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56915\Desktop\AMELIE\Avvisi_contributi\Avvisi_2026\"/>
    </mc:Choice>
  </mc:AlternateContent>
  <xr:revisionPtr revIDLastSave="0" documentId="13_ncr:1_{6220D515-3619-42EA-8D0D-58451D7BDE81}" xr6:coauthVersionLast="47" xr6:coauthVersionMax="47" xr10:uidLastSave="{00000000-0000-0000-0000-000000000000}"/>
  <workbookProtection workbookAlgorithmName="SHA-512" workbookHashValue="c8Z32ERxJGJ4zb+uZNssVRw/YcnvJrHkzfJJJ6CX8+U1duReW49xol3I8A04mz2gIEuMTLQVtmzdtgKdt+U5vQ==" workbookSaltValue="J4PQvbrhmlk3fNZdZNo5AA==" workbookSpinCount="100000" lockStructure="1"/>
  <bookViews>
    <workbookView xWindow="-120" yWindow="-120" windowWidth="29040" windowHeight="15720" xr2:uid="{BCE8ADA7-182A-4808-BF9C-A096433A96C3}"/>
  </bookViews>
  <sheets>
    <sheet name="Foglio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D49" i="1" s="1"/>
  <c r="D31" i="1"/>
  <c r="D17" i="1"/>
  <c r="D27" i="1" s="1"/>
  <c r="D39" i="1" l="1"/>
  <c r="D53" i="1" s="1"/>
  <c r="D51" i="1" l="1"/>
</calcChain>
</file>

<file path=xl/sharedStrings.xml><?xml version="1.0" encoding="utf-8"?>
<sst xmlns="http://schemas.openxmlformats.org/spreadsheetml/2006/main" count="116" uniqueCount="83">
  <si>
    <t>Costi operativi</t>
  </si>
  <si>
    <t>A.1</t>
  </si>
  <si>
    <t>A</t>
  </si>
  <si>
    <t>A.2</t>
  </si>
  <si>
    <t>A.3</t>
  </si>
  <si>
    <t>A.4</t>
  </si>
  <si>
    <t>A.5</t>
  </si>
  <si>
    <t>A.6</t>
  </si>
  <si>
    <t>A.7</t>
  </si>
  <si>
    <t>A.8</t>
  </si>
  <si>
    <t>A.9</t>
  </si>
  <si>
    <t>B</t>
  </si>
  <si>
    <t>B.1</t>
  </si>
  <si>
    <t>B.2</t>
  </si>
  <si>
    <t>B.3</t>
  </si>
  <si>
    <t>C</t>
  </si>
  <si>
    <t>C.1</t>
  </si>
  <si>
    <t>C.2</t>
  </si>
  <si>
    <t>C.3</t>
  </si>
  <si>
    <t>C.5</t>
  </si>
  <si>
    <t>ENTRATA</t>
  </si>
  <si>
    <t>Finanziamento Erogato dal Comune</t>
  </si>
  <si>
    <t>D</t>
  </si>
  <si>
    <t>Contributi/finanziamenti da parte di altri soggetti privati</t>
  </si>
  <si>
    <t>"Denomimazione" "Ragione Sociale"</t>
  </si>
  <si>
    <t>TOTALE DELLE ENTRATE</t>
  </si>
  <si>
    <t>Tipologia</t>
  </si>
  <si>
    <t>Voce Di Spesa</t>
  </si>
  <si>
    <t>Descrizione</t>
  </si>
  <si>
    <t>Importo da progetto</t>
  </si>
  <si>
    <t>AREA CULTURA E TURISMO</t>
  </si>
  <si>
    <t>SERVIZIO CULTURA</t>
  </si>
  <si>
    <t>COSTO</t>
  </si>
  <si>
    <t>TOTALE DEI COSTI</t>
  </si>
  <si>
    <t>E</t>
  </si>
  <si>
    <t>F</t>
  </si>
  <si>
    <t>Soggetto Attuatore/Capofila</t>
  </si>
  <si>
    <t>DICHIARAZIONE SOSTITUTIVA DI ATTO NOTORIO</t>
  </si>
  <si>
    <t>(Ai sensi del D.P.R. 445/200)</t>
  </si>
  <si>
    <t>Luogo, data</t>
  </si>
  <si>
    <t>Note:</t>
  </si>
  <si>
    <t>Risorse proprie del Beneficiario</t>
  </si>
  <si>
    <t xml:space="preserve">Titolo del Progetto </t>
  </si>
  <si>
    <t>Detraibilità dell'IVA</t>
  </si>
  <si>
    <t>C.4</t>
  </si>
  <si>
    <t>Costi per attività amministrative e di rendicontazione del progetto</t>
  </si>
  <si>
    <t>Compenso altro personale coinvolto nella realizzazione dell'iniziativa</t>
  </si>
  <si>
    <t>Acquisizioni di servizi riconducibili all'iniziativa specifica</t>
  </si>
  <si>
    <t>Acquisto di materiali riconducibili all'iniziativa specifica</t>
  </si>
  <si>
    <t>SIAE e altri costi per accesso a opere protette da diritto d’autore e/o di proprietà intellettuale</t>
  </si>
  <si>
    <t>Assicurazioni</t>
  </si>
  <si>
    <t>C.6</t>
  </si>
  <si>
    <t>Direzione organizzativa</t>
  </si>
  <si>
    <t>C.7</t>
  </si>
  <si>
    <t>Spese per costituzione e registrazione ATS</t>
  </si>
  <si>
    <t>Costi di pianificazione, organizzazione e amministrazione</t>
  </si>
  <si>
    <t xml:space="preserve">Compenso docenza e tutoraggio laboratori </t>
  </si>
  <si>
    <t>Sezione</t>
  </si>
  <si>
    <t xml:space="preserve">Con riferimento ai costi per ospitalità: 
- per il vitto è fissato un limite massimo di euro 40  a persona a pasto, con apposito giustificativo;
- per i pernottamenti è fissato un limite massimo di euro 150 a camera a notte, con ricevuta nominale;
</t>
  </si>
  <si>
    <t>CONTROLLO EQUILIBRIO COSTI/ENTRATE</t>
  </si>
  <si>
    <t>CONTROLLO RAPPORTO PERCENTUALE:  FINANZIAMENTO/TOTALE COSTI</t>
  </si>
  <si>
    <t>Spese per comunicazione</t>
  </si>
  <si>
    <t xml:space="preserve">Vitto </t>
  </si>
  <si>
    <t xml:space="preserve">Pernottamento </t>
  </si>
  <si>
    <t xml:space="preserve">Trasporto </t>
  </si>
  <si>
    <t>G</t>
  </si>
  <si>
    <t>G.1</t>
  </si>
  <si>
    <t>G.2</t>
  </si>
  <si>
    <t>G.3</t>
  </si>
  <si>
    <t>G.4</t>
  </si>
  <si>
    <t>G…...n</t>
  </si>
  <si>
    <t>Locazione spazi per eventi</t>
  </si>
  <si>
    <t>Allestimento eventi (materiali scenici, impianto audio/luci ecc.)</t>
  </si>
  <si>
    <r>
      <t xml:space="preserve">Costi per ospitalità </t>
    </r>
    <r>
      <rPr>
        <sz val="10"/>
        <color theme="1"/>
        <rFont val="Garamond"/>
        <family val="1"/>
      </rPr>
      <t xml:space="preserve"> </t>
    </r>
    <r>
      <rPr>
        <i/>
        <sz val="10"/>
        <color theme="1"/>
        <rFont val="Garamond"/>
        <family val="1"/>
      </rPr>
      <t>(</t>
    </r>
    <r>
      <rPr>
        <i/>
        <u/>
        <sz val="10"/>
        <color theme="1"/>
        <rFont val="Garamond"/>
        <family val="1"/>
      </rPr>
      <t>nei limiti del 20% dei costi operativi)</t>
    </r>
  </si>
  <si>
    <t>AVVISO PUBBLICO CULTURA NAPOLI 2026
per la selezione di proposte progettuali e l’assegnazione di contributi economici per la realizzazione di iniziative da inserire nella Programmazione culturale 2026</t>
  </si>
  <si>
    <t>Compenso artisti/relatori coinvolti nella realizzazione degli eventi</t>
  </si>
  <si>
    <t>Direzione artistica/scientifica</t>
  </si>
  <si>
    <t>Altro (specificare)</t>
  </si>
  <si>
    <t>Altro (altro specificare)</t>
  </si>
  <si>
    <r>
      <t xml:space="preserve">Entrate da sbigliettamento </t>
    </r>
    <r>
      <rPr>
        <sz val="10"/>
        <color theme="1"/>
        <rFont val="Garamond"/>
        <family val="1"/>
      </rPr>
      <t>(con esclusivo riferimento alla SEZ. 4)</t>
    </r>
  </si>
  <si>
    <t xml:space="preserve"> [  ] SEZ 1 - Visioni Contemporanee
 [  ] SEZ 2 - Scenari
 [  ] SEZ 3 - Cultura. Che Classe!
 [  ] SEZ 4 - Estate a Napoli
[  ] SEZ 5 - Estate a Napoli teatro/danza
 [  ] SEZ 6 - Giornata Internazionale della danza
 [  ] SEZ 7 - Maggio dei monumenti
 [  ] SEZ 8 - Letture di comunità</t>
  </si>
  <si>
    <t>ALL 4  Piano economico preventivo LINEA 1</t>
  </si>
  <si>
    <t>[  ] i costi dichiarati nel presente Piano Economico sono al netto dell'IVA, in quanto essa è per il beneficiario detraibile ai sensi della normativa vigente;
[  ] i costi dichiarati nel presente Piano Economico sono al lordo dell'IVA, in quanto essa è per il beneficiario indetraibile ai sensi della normativa vigente;
[  ]  che i costi dichiarati nel presente Piano Economico sono in parte al netto e in parte al lordo dell'IVA, coerentemente con i diversi regimi fiscali dei membri che costituiscono l'ATS.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</si>
</sst>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11"/>
      <color theme="1"/>
      <name val="Calibri"/>
      <family val="2"/>
      <scheme val="minor"/>
    </font>
    <font>
      <i/>
      <u/>
      <sz val="10"/>
      <color theme="1"/>
      <name val="Garamond"/>
      <family val="1"/>
    </font>
    <font>
      <sz val="8"/>
      <color theme="1"/>
      <name val="Calibri"/>
      <family val="2"/>
      <scheme val="minor"/>
    </font>
    <font>
      <b/>
      <sz val="11"/>
      <color theme="3"/>
      <name val="Garamond"/>
      <family val="1"/>
    </font>
    <font>
      <b/>
      <sz val="8"/>
      <color theme="3"/>
      <name val="Garamond"/>
      <family val="1"/>
    </font>
    <font>
      <sz val="11"/>
      <color theme="3"/>
      <name val="Calibri"/>
      <family val="2"/>
      <scheme val="minor"/>
    </font>
    <font>
      <b/>
      <u/>
      <sz val="9"/>
      <color theme="3"/>
      <name val="Garamond"/>
      <family val="1"/>
    </font>
    <font>
      <sz val="11"/>
      <color theme="3"/>
      <name val="Garamond"/>
      <family val="1"/>
    </font>
    <font>
      <b/>
      <sz val="14"/>
      <color theme="3"/>
      <name val="Garamond"/>
      <family val="1"/>
    </font>
    <font>
      <b/>
      <sz val="12"/>
      <color theme="3"/>
      <name val="Garamond"/>
      <family val="1"/>
    </font>
    <font>
      <sz val="10"/>
      <color theme="3"/>
      <name val="Garamond"/>
      <family val="1"/>
    </font>
    <font>
      <sz val="11"/>
      <color theme="4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1" tint="0.34998626667073579"/>
      <name val="Garamond"/>
      <family val="1"/>
    </font>
    <font>
      <b/>
      <sz val="8"/>
      <color theme="1" tint="0.34998626667073579"/>
      <name val="Garamond"/>
      <family val="1"/>
    </font>
    <font>
      <i/>
      <sz val="10"/>
      <color theme="1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7">
    <xf numFmtId="0" fontId="0" fillId="0" borderId="0" xfId="0"/>
    <xf numFmtId="164" fontId="3" fillId="3" borderId="1" xfId="0" applyNumberFormat="1" applyFont="1" applyFill="1" applyBorder="1" applyProtection="1">
      <protection locked="0"/>
    </xf>
    <xf numFmtId="164" fontId="2" fillId="6" borderId="1" xfId="0" applyNumberFormat="1" applyFont="1" applyFill="1" applyBorder="1" applyProtection="1">
      <protection locked="0"/>
    </xf>
    <xf numFmtId="0" fontId="3" fillId="7" borderId="1" xfId="0" applyFont="1" applyFill="1" applyBorder="1" applyProtection="1">
      <protection locked="0"/>
    </xf>
    <xf numFmtId="164" fontId="3" fillId="7" borderId="1" xfId="0" applyNumberFormat="1" applyFont="1" applyFill="1" applyBorder="1" applyProtection="1">
      <protection locked="0"/>
    </xf>
    <xf numFmtId="0" fontId="2" fillId="6" borderId="1" xfId="0" applyFont="1" applyFill="1" applyBorder="1" applyProtection="1">
      <protection locked="0"/>
    </xf>
    <xf numFmtId="0" fontId="0" fillId="0" borderId="0" xfId="0" applyProtection="1">
      <protection locked="0"/>
    </xf>
    <xf numFmtId="20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8" fillId="0" borderId="0" xfId="0" applyFont="1" applyProtection="1">
      <protection locked="0"/>
    </xf>
    <xf numFmtId="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3" borderId="1" xfId="0" applyFont="1" applyFill="1" applyBorder="1" applyProtection="1">
      <protection locked="0"/>
    </xf>
    <xf numFmtId="0" fontId="2" fillId="2" borderId="1" xfId="0" applyFont="1" applyFill="1" applyBorder="1"/>
    <xf numFmtId="164" fontId="2" fillId="2" borderId="1" xfId="0" applyNumberFormat="1" applyFont="1" applyFill="1" applyBorder="1"/>
    <xf numFmtId="0" fontId="3" fillId="3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6" borderId="1" xfId="0" applyFont="1" applyFill="1" applyBorder="1"/>
    <xf numFmtId="164" fontId="2" fillId="6" borderId="1" xfId="0" applyNumberFormat="1" applyFont="1" applyFill="1" applyBorder="1"/>
    <xf numFmtId="10" fontId="2" fillId="5" borderId="1" xfId="1" applyNumberFormat="1" applyFont="1" applyFill="1" applyBorder="1" applyAlignment="1" applyProtection="1">
      <alignment horizontal="center"/>
    </xf>
    <xf numFmtId="0" fontId="2" fillId="5" borderId="1" xfId="0" applyFont="1" applyFill="1" applyBorder="1" applyAlignment="1">
      <alignment horizontal="center"/>
    </xf>
    <xf numFmtId="0" fontId="3" fillId="7" borderId="1" xfId="0" applyFont="1" applyFill="1" applyBorder="1"/>
    <xf numFmtId="0" fontId="7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2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8" fillId="0" borderId="0" xfId="0" applyFont="1" applyAlignment="1" applyProtection="1">
      <alignment vertical="top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186858</xdr:colOff>
      <xdr:row>0</xdr:row>
      <xdr:rowOff>66263</xdr:rowOff>
    </xdr:from>
    <xdr:to>
      <xdr:col>0</xdr:col>
      <xdr:colOff>877957</xdr:colOff>
      <xdr:row>2</xdr:row>
      <xdr:rowOff>157370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581C7A1F-3E52-CECB-3E23-86824973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858" y="66263"/>
          <a:ext cx="691099" cy="472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86DF3-770C-4DD4-BEAC-4C33E1C5E2B7}">
  <sheetPr>
    <pageSetUpPr fitToPage="1"/>
  </sheetPr>
  <dimension ref="A1:M58"/>
  <sheetViews>
    <sheetView tabSelected="1" topLeftCell="A14" zoomScale="85" zoomScaleNormal="85" workbookViewId="0">
      <selection activeCell="D41" sqref="D41"/>
    </sheetView>
  </sheetViews>
  <sheetFormatPr defaultColWidth="9.140625" defaultRowHeight="15" x14ac:dyDescent="0.25"/>
  <cols>
    <col min="1" max="1" width="24" style="6" bestFit="1" customWidth="1"/>
    <col min="2" max="2" width="12.28515625" style="6" bestFit="1" customWidth="1"/>
    <col min="3" max="3" width="76.28515625" style="6" customWidth="1"/>
    <col min="4" max="4" width="44.7109375" style="6" customWidth="1"/>
    <col min="5" max="11" width="9.140625" style="6"/>
    <col min="12" max="13" width="12.7109375" style="6" bestFit="1" customWidth="1"/>
    <col min="14" max="16384" width="9.140625" style="6"/>
  </cols>
  <sheetData>
    <row r="1" spans="1:4" ht="15" customHeight="1" x14ac:dyDescent="0.25">
      <c r="B1" s="30" t="s">
        <v>74</v>
      </c>
      <c r="C1" s="30"/>
      <c r="D1" s="30"/>
    </row>
    <row r="2" spans="1:4" x14ac:dyDescent="0.25">
      <c r="B2" s="30"/>
      <c r="C2" s="30"/>
      <c r="D2" s="30"/>
    </row>
    <row r="3" spans="1:4" x14ac:dyDescent="0.25">
      <c r="B3" s="30"/>
      <c r="C3" s="30"/>
      <c r="D3" s="30"/>
    </row>
    <row r="4" spans="1:4" x14ac:dyDescent="0.25">
      <c r="A4" s="12" t="s">
        <v>30</v>
      </c>
      <c r="B4" s="30"/>
      <c r="C4" s="30"/>
      <c r="D4" s="30"/>
    </row>
    <row r="5" spans="1:4" x14ac:dyDescent="0.25">
      <c r="A5" s="13" t="s">
        <v>31</v>
      </c>
      <c r="B5" s="30"/>
      <c r="C5" s="30"/>
      <c r="D5" s="30"/>
    </row>
    <row r="6" spans="1:4" ht="18" customHeight="1" x14ac:dyDescent="0.25">
      <c r="A6" s="34" t="s">
        <v>81</v>
      </c>
      <c r="B6" s="34"/>
      <c r="C6" s="34"/>
      <c r="D6" s="34"/>
    </row>
    <row r="7" spans="1:4" x14ac:dyDescent="0.25">
      <c r="A7" s="13"/>
      <c r="B7" s="13"/>
      <c r="C7" s="10"/>
      <c r="D7" s="9"/>
    </row>
    <row r="8" spans="1:4" ht="18.75" x14ac:dyDescent="0.3">
      <c r="A8" s="31" t="s">
        <v>37</v>
      </c>
      <c r="B8" s="31"/>
      <c r="C8" s="31"/>
      <c r="D8" s="31"/>
    </row>
    <row r="9" spans="1:4" ht="15.75" x14ac:dyDescent="0.25">
      <c r="A9" s="32" t="s">
        <v>38</v>
      </c>
      <c r="B9" s="32"/>
      <c r="C9" s="32"/>
      <c r="D9" s="32"/>
    </row>
    <row r="10" spans="1:4" x14ac:dyDescent="0.25">
      <c r="A10" s="33"/>
      <c r="B10" s="33"/>
      <c r="C10" s="33"/>
      <c r="D10" s="33"/>
    </row>
    <row r="11" spans="1:4" ht="22.5" customHeight="1" x14ac:dyDescent="0.25">
      <c r="A11" s="35" t="s">
        <v>42</v>
      </c>
      <c r="B11" s="35"/>
      <c r="C11" s="46"/>
      <c r="D11" s="46"/>
    </row>
    <row r="12" spans="1:4" ht="21.75" customHeight="1" x14ac:dyDescent="0.25">
      <c r="A12" s="44" t="s">
        <v>36</v>
      </c>
      <c r="B12" s="45"/>
      <c r="C12" s="46"/>
      <c r="D12" s="46"/>
    </row>
    <row r="13" spans="1:4" ht="214.15" customHeight="1" x14ac:dyDescent="0.25">
      <c r="A13" s="35" t="s">
        <v>57</v>
      </c>
      <c r="B13" s="35"/>
      <c r="C13" s="42" t="s">
        <v>80</v>
      </c>
      <c r="D13" s="42"/>
    </row>
    <row r="14" spans="1:4" ht="78" customHeight="1" x14ac:dyDescent="0.25">
      <c r="A14" s="35" t="s">
        <v>43</v>
      </c>
      <c r="B14" s="36"/>
      <c r="C14" s="42" t="s">
        <v>82</v>
      </c>
      <c r="D14" s="42"/>
    </row>
    <row r="15" spans="1:4" x14ac:dyDescent="0.25">
      <c r="A15" s="43"/>
      <c r="B15" s="43"/>
      <c r="C15" s="43"/>
      <c r="D15" s="43"/>
    </row>
    <row r="16" spans="1:4" x14ac:dyDescent="0.25">
      <c r="A16" s="18" t="s">
        <v>26</v>
      </c>
      <c r="B16" s="18" t="s">
        <v>27</v>
      </c>
      <c r="C16" s="18" t="s">
        <v>28</v>
      </c>
      <c r="D16" s="19" t="s">
        <v>29</v>
      </c>
    </row>
    <row r="17" spans="1:5" x14ac:dyDescent="0.25">
      <c r="A17" s="21" t="s">
        <v>32</v>
      </c>
      <c r="B17" s="21" t="s">
        <v>2</v>
      </c>
      <c r="C17" s="21" t="s">
        <v>0</v>
      </c>
      <c r="D17" s="22">
        <f>SUM(D18:D26)</f>
        <v>0</v>
      </c>
    </row>
    <row r="18" spans="1:5" x14ac:dyDescent="0.25">
      <c r="A18" s="21" t="s">
        <v>32</v>
      </c>
      <c r="B18" s="23" t="s">
        <v>1</v>
      </c>
      <c r="C18" s="23" t="s">
        <v>75</v>
      </c>
      <c r="D18" s="1"/>
    </row>
    <row r="19" spans="1:5" x14ac:dyDescent="0.25">
      <c r="A19" s="21" t="s">
        <v>32</v>
      </c>
      <c r="B19" s="23" t="s">
        <v>3</v>
      </c>
      <c r="C19" s="23" t="s">
        <v>56</v>
      </c>
      <c r="D19" s="1"/>
    </row>
    <row r="20" spans="1:5" x14ac:dyDescent="0.25">
      <c r="A20" s="21" t="s">
        <v>32</v>
      </c>
      <c r="B20" s="23" t="s">
        <v>4</v>
      </c>
      <c r="C20" s="23" t="s">
        <v>46</v>
      </c>
      <c r="D20" s="1"/>
    </row>
    <row r="21" spans="1:5" x14ac:dyDescent="0.25">
      <c r="A21" s="21" t="s">
        <v>32</v>
      </c>
      <c r="B21" s="23" t="s">
        <v>5</v>
      </c>
      <c r="C21" s="23" t="s">
        <v>71</v>
      </c>
      <c r="D21" s="1"/>
    </row>
    <row r="22" spans="1:5" x14ac:dyDescent="0.25">
      <c r="A22" s="21" t="s">
        <v>32</v>
      </c>
      <c r="B22" s="23" t="s">
        <v>6</v>
      </c>
      <c r="C22" s="23" t="s">
        <v>72</v>
      </c>
      <c r="D22" s="1"/>
    </row>
    <row r="23" spans="1:5" x14ac:dyDescent="0.25">
      <c r="A23" s="21" t="s">
        <v>32</v>
      </c>
      <c r="B23" s="23" t="s">
        <v>7</v>
      </c>
      <c r="C23" s="23" t="s">
        <v>61</v>
      </c>
      <c r="D23" s="1"/>
    </row>
    <row r="24" spans="1:5" x14ac:dyDescent="0.25">
      <c r="A24" s="21" t="s">
        <v>32</v>
      </c>
      <c r="B24" s="23" t="s">
        <v>8</v>
      </c>
      <c r="C24" s="23" t="s">
        <v>47</v>
      </c>
      <c r="D24" s="1"/>
    </row>
    <row r="25" spans="1:5" x14ac:dyDescent="0.25">
      <c r="A25" s="21" t="s">
        <v>32</v>
      </c>
      <c r="B25" s="23" t="s">
        <v>9</v>
      </c>
      <c r="C25" s="23" t="s">
        <v>48</v>
      </c>
      <c r="D25" s="1"/>
    </row>
    <row r="26" spans="1:5" x14ac:dyDescent="0.25">
      <c r="A26" s="21" t="s">
        <v>32</v>
      </c>
      <c r="B26" s="23" t="s">
        <v>10</v>
      </c>
      <c r="C26" s="20" t="s">
        <v>77</v>
      </c>
      <c r="D26" s="1"/>
    </row>
    <row r="27" spans="1:5" x14ac:dyDescent="0.25">
      <c r="A27" s="21" t="s">
        <v>32</v>
      </c>
      <c r="B27" s="21" t="s">
        <v>11</v>
      </c>
      <c r="C27" s="24" t="s">
        <v>73</v>
      </c>
      <c r="D27" s="22">
        <f>IF(SUM(D28:D30)&lt;=20%*D17,SUM(D28:D30),"Sforato limite 20% A")</f>
        <v>0</v>
      </c>
    </row>
    <row r="28" spans="1:5" x14ac:dyDescent="0.25">
      <c r="A28" s="21" t="s">
        <v>32</v>
      </c>
      <c r="B28" s="23" t="s">
        <v>12</v>
      </c>
      <c r="C28" s="23" t="s">
        <v>62</v>
      </c>
      <c r="D28" s="1"/>
      <c r="E28" s="7"/>
    </row>
    <row r="29" spans="1:5" x14ac:dyDescent="0.25">
      <c r="A29" s="21" t="s">
        <v>32</v>
      </c>
      <c r="B29" s="23" t="s">
        <v>13</v>
      </c>
      <c r="C29" s="23" t="s">
        <v>63</v>
      </c>
      <c r="D29" s="1"/>
      <c r="E29" s="7"/>
    </row>
    <row r="30" spans="1:5" x14ac:dyDescent="0.25">
      <c r="A30" s="21" t="s">
        <v>32</v>
      </c>
      <c r="B30" s="23" t="s">
        <v>14</v>
      </c>
      <c r="C30" s="23" t="s">
        <v>64</v>
      </c>
      <c r="D30" s="1"/>
    </row>
    <row r="31" spans="1:5" x14ac:dyDescent="0.25">
      <c r="A31" s="21" t="s">
        <v>32</v>
      </c>
      <c r="B31" s="21" t="s">
        <v>15</v>
      </c>
      <c r="C31" s="21" t="s">
        <v>55</v>
      </c>
      <c r="D31" s="22">
        <f>SUM(D32:D38)</f>
        <v>0</v>
      </c>
    </row>
    <row r="32" spans="1:5" x14ac:dyDescent="0.25">
      <c r="A32" s="21" t="s">
        <v>32</v>
      </c>
      <c r="B32" s="23" t="s">
        <v>16</v>
      </c>
      <c r="C32" s="23" t="s">
        <v>76</v>
      </c>
      <c r="D32" s="1"/>
    </row>
    <row r="33" spans="1:13" x14ac:dyDescent="0.25">
      <c r="A33" s="21" t="s">
        <v>32</v>
      </c>
      <c r="B33" s="23" t="s">
        <v>17</v>
      </c>
      <c r="C33" s="23" t="s">
        <v>52</v>
      </c>
      <c r="D33" s="1"/>
      <c r="H33" s="7"/>
    </row>
    <row r="34" spans="1:13" x14ac:dyDescent="0.25">
      <c r="A34" s="21" t="s">
        <v>32</v>
      </c>
      <c r="B34" s="23" t="s">
        <v>18</v>
      </c>
      <c r="C34" s="23" t="s">
        <v>54</v>
      </c>
      <c r="D34" s="1"/>
      <c r="H34" s="7"/>
    </row>
    <row r="35" spans="1:13" x14ac:dyDescent="0.25">
      <c r="A35" s="21" t="s">
        <v>32</v>
      </c>
      <c r="B35" s="23" t="s">
        <v>44</v>
      </c>
      <c r="C35" s="23" t="s">
        <v>49</v>
      </c>
      <c r="D35" s="1"/>
    </row>
    <row r="36" spans="1:13" x14ac:dyDescent="0.25">
      <c r="A36" s="21" t="s">
        <v>32</v>
      </c>
      <c r="B36" s="23" t="s">
        <v>19</v>
      </c>
      <c r="C36" s="23" t="s">
        <v>50</v>
      </c>
      <c r="D36" s="1"/>
    </row>
    <row r="37" spans="1:13" x14ac:dyDescent="0.25">
      <c r="A37" s="21" t="s">
        <v>32</v>
      </c>
      <c r="B37" s="23" t="s">
        <v>51</v>
      </c>
      <c r="C37" s="23" t="s">
        <v>45</v>
      </c>
      <c r="D37" s="1"/>
      <c r="I37"/>
    </row>
    <row r="38" spans="1:13" x14ac:dyDescent="0.25">
      <c r="A38" s="21" t="s">
        <v>32</v>
      </c>
      <c r="B38" s="23" t="s">
        <v>53</v>
      </c>
      <c r="C38" s="20" t="s">
        <v>78</v>
      </c>
      <c r="D38" s="1"/>
    </row>
    <row r="39" spans="1:13" x14ac:dyDescent="0.25">
      <c r="A39" s="38" t="s">
        <v>33</v>
      </c>
      <c r="B39" s="38"/>
      <c r="C39" s="38"/>
      <c r="D39" s="22">
        <f>SUM(D17+D27+D31)</f>
        <v>0</v>
      </c>
    </row>
    <row r="40" spans="1:13" x14ac:dyDescent="0.25">
      <c r="A40" s="25" t="s">
        <v>20</v>
      </c>
      <c r="B40" s="25" t="s">
        <v>22</v>
      </c>
      <c r="C40" s="25" t="s">
        <v>21</v>
      </c>
      <c r="D40" s="2"/>
    </row>
    <row r="41" spans="1:13" x14ac:dyDescent="0.25">
      <c r="A41" s="25" t="s">
        <v>20</v>
      </c>
      <c r="B41" s="25" t="s">
        <v>34</v>
      </c>
      <c r="C41" s="25" t="s">
        <v>41</v>
      </c>
      <c r="D41" s="2"/>
    </row>
    <row r="42" spans="1:13" x14ac:dyDescent="0.25">
      <c r="A42" s="25" t="s">
        <v>20</v>
      </c>
      <c r="B42" s="25" t="s">
        <v>35</v>
      </c>
      <c r="C42" s="25" t="s">
        <v>79</v>
      </c>
      <c r="D42" s="2"/>
      <c r="L42" s="16"/>
      <c r="M42" s="16"/>
    </row>
    <row r="43" spans="1:13" x14ac:dyDescent="0.25">
      <c r="A43" s="25" t="s">
        <v>20</v>
      </c>
      <c r="B43" s="25" t="s">
        <v>65</v>
      </c>
      <c r="C43" s="5" t="s">
        <v>23</v>
      </c>
      <c r="D43" s="26">
        <f>SUM(D44:D48)</f>
        <v>0</v>
      </c>
      <c r="L43" s="17"/>
    </row>
    <row r="44" spans="1:13" x14ac:dyDescent="0.25">
      <c r="A44" s="25" t="s">
        <v>20</v>
      </c>
      <c r="B44" s="29" t="s">
        <v>66</v>
      </c>
      <c r="C44" s="3" t="s">
        <v>24</v>
      </c>
      <c r="D44" s="4"/>
    </row>
    <row r="45" spans="1:13" x14ac:dyDescent="0.25">
      <c r="A45" s="25" t="s">
        <v>20</v>
      </c>
      <c r="B45" s="29" t="s">
        <v>67</v>
      </c>
      <c r="C45" s="3" t="s">
        <v>24</v>
      </c>
      <c r="D45" s="4"/>
    </row>
    <row r="46" spans="1:13" x14ac:dyDescent="0.25">
      <c r="A46" s="25" t="s">
        <v>20</v>
      </c>
      <c r="B46" s="29" t="s">
        <v>68</v>
      </c>
      <c r="C46" s="3" t="s">
        <v>24</v>
      </c>
      <c r="D46" s="4"/>
    </row>
    <row r="47" spans="1:13" x14ac:dyDescent="0.25">
      <c r="A47" s="25" t="s">
        <v>20</v>
      </c>
      <c r="B47" s="29" t="s">
        <v>69</v>
      </c>
      <c r="C47" s="3" t="s">
        <v>24</v>
      </c>
      <c r="D47" s="4"/>
    </row>
    <row r="48" spans="1:13" x14ac:dyDescent="0.25">
      <c r="A48" s="25" t="s">
        <v>20</v>
      </c>
      <c r="B48" s="29" t="s">
        <v>70</v>
      </c>
      <c r="C48" s="3" t="s">
        <v>24</v>
      </c>
      <c r="D48" s="4"/>
    </row>
    <row r="49" spans="1:4" x14ac:dyDescent="0.25">
      <c r="A49" s="39" t="s">
        <v>25</v>
      </c>
      <c r="B49" s="39"/>
      <c r="C49" s="39"/>
      <c r="D49" s="26">
        <f>D40+D41+D42+D43</f>
        <v>0</v>
      </c>
    </row>
    <row r="51" spans="1:4" x14ac:dyDescent="0.25">
      <c r="A51" s="40" t="s">
        <v>59</v>
      </c>
      <c r="B51" s="40"/>
      <c r="C51" s="40"/>
      <c r="D51" s="28" t="str">
        <f>IF(D39=D49, "OK", "NO! - Le entrate devono essere uguali alle uscite!")</f>
        <v>OK</v>
      </c>
    </row>
    <row r="53" spans="1:4" x14ac:dyDescent="0.25">
      <c r="A53" s="40" t="s">
        <v>60</v>
      </c>
      <c r="B53" s="40"/>
      <c r="C53" s="40"/>
      <c r="D53" s="27" t="e">
        <f>D40/D39</f>
        <v>#DIV/0!</v>
      </c>
    </row>
    <row r="54" spans="1:4" x14ac:dyDescent="0.25">
      <c r="A54" s="11"/>
      <c r="B54" s="11"/>
      <c r="C54" s="11"/>
      <c r="D54" s="11"/>
    </row>
    <row r="55" spans="1:4" x14ac:dyDescent="0.25">
      <c r="A55" s="15" t="s">
        <v>40</v>
      </c>
      <c r="B55" s="14"/>
      <c r="C55" s="14"/>
      <c r="D55" s="14"/>
    </row>
    <row r="56" spans="1:4" s="8" customFormat="1" ht="44.25" customHeight="1" x14ac:dyDescent="0.2">
      <c r="A56" s="41" t="s">
        <v>58</v>
      </c>
      <c r="B56" s="41"/>
      <c r="C56" s="41"/>
      <c r="D56" s="41"/>
    </row>
    <row r="57" spans="1:4" x14ac:dyDescent="0.25">
      <c r="A57" s="14"/>
      <c r="B57" s="14"/>
      <c r="C57" s="14"/>
      <c r="D57" s="14"/>
    </row>
    <row r="58" spans="1:4" x14ac:dyDescent="0.25">
      <c r="A58" s="37" t="s">
        <v>39</v>
      </c>
      <c r="B58" s="37"/>
      <c r="C58" s="37"/>
      <c r="D58" s="14"/>
    </row>
  </sheetData>
  <sheetProtection algorithmName="SHA-512" hashValue="syErOFQD1DgSfCf/9w0/a3spvlXh1uiy2mvduPWj9syZIw7yoY9Q1l3uP8UOjm01dwBXQJ0bmS7DaScl1ha2/g==" saltValue="elAdtgMEgL9Ic7L/RsDpLw==" spinCount="100000" sheet="1" objects="1" scenarios="1" insertRows="0" deleteRows="0" selectLockedCells="1"/>
  <mergeCells count="20">
    <mergeCell ref="A13:B13"/>
    <mergeCell ref="A12:B12"/>
    <mergeCell ref="A11:B11"/>
    <mergeCell ref="C11:D11"/>
    <mergeCell ref="C12:D12"/>
    <mergeCell ref="C13:D13"/>
    <mergeCell ref="A14:B14"/>
    <mergeCell ref="A58:C58"/>
    <mergeCell ref="A39:C39"/>
    <mergeCell ref="A49:C49"/>
    <mergeCell ref="A51:C51"/>
    <mergeCell ref="A53:C53"/>
    <mergeCell ref="A56:D56"/>
    <mergeCell ref="C14:D14"/>
    <mergeCell ref="A15:D15"/>
    <mergeCell ref="B1:D5"/>
    <mergeCell ref="A8:D8"/>
    <mergeCell ref="A9:D9"/>
    <mergeCell ref="A10:D10"/>
    <mergeCell ref="A6:D6"/>
  </mergeCells>
  <phoneticPr fontId="1" type="noConversion"/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Asquini</dc:creator>
  <cp:lastModifiedBy>AMELIA FILIZZOLA</cp:lastModifiedBy>
  <cp:lastPrinted>2025-06-18T09:03:57Z</cp:lastPrinted>
  <dcterms:created xsi:type="dcterms:W3CDTF">2022-07-12T13:06:25Z</dcterms:created>
  <dcterms:modified xsi:type="dcterms:W3CDTF">2025-11-11T12:24:41Z</dcterms:modified>
</cp:coreProperties>
</file>