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Advanced Systems Srl\Tourist-Tax\Tracciati\"/>
    </mc:Choice>
  </mc:AlternateContent>
  <xr:revisionPtr revIDLastSave="0" documentId="13_ncr:1_{DA82C4F2-1CA4-49A9-B87C-6B1196431F51}" xr6:coauthVersionLast="31" xr6:coauthVersionMax="31" xr10:uidLastSave="{00000000-0000-0000-0000-000000000000}"/>
  <bookViews>
    <workbookView xWindow="360" yWindow="30" windowWidth="14355" windowHeight="7485" xr2:uid="{00000000-000D-0000-FFFF-FFFF00000000}"/>
  </bookViews>
  <sheets>
    <sheet name="Tracciato Flusso Presenze" sheetId="1" r:id="rId1"/>
    <sheet name="Foglio1" sheetId="2" r:id="rId2"/>
  </sheets>
  <definedNames>
    <definedName name="_xlnm.Print_Area" localSheetId="0">'Tracciato Flusso Presenze'!$B$1:$G$83</definedName>
  </definedNames>
  <calcPr calcId="179017"/>
</workbook>
</file>

<file path=xl/calcChain.xml><?xml version="1.0" encoding="utf-8"?>
<calcChain xmlns="http://schemas.openxmlformats.org/spreadsheetml/2006/main">
  <c r="C13" i="1" l="1"/>
  <c r="C25" i="1" l="1"/>
  <c r="C24" i="1"/>
  <c r="I21" i="1"/>
  <c r="H22" i="1" s="1"/>
  <c r="C21" i="1" l="1"/>
  <c r="I22" i="1"/>
  <c r="C22" i="1" s="1"/>
  <c r="C17" i="1"/>
  <c r="I18" i="1" l="1"/>
  <c r="H19" i="1" s="1"/>
  <c r="C18" i="1" l="1"/>
  <c r="I19" i="1"/>
  <c r="H20" i="1" s="1"/>
  <c r="I20" i="1" s="1"/>
  <c r="C19" i="1" l="1"/>
  <c r="C20" i="1"/>
  <c r="I29" i="1" l="1"/>
  <c r="H30" i="1" s="1"/>
  <c r="I30" i="1" s="1"/>
  <c r="C29" i="1" l="1"/>
  <c r="C30" i="1"/>
  <c r="H31" i="1"/>
  <c r="I31" i="1" s="1"/>
  <c r="C31" i="1" l="1"/>
  <c r="H32" i="1"/>
  <c r="I32" i="1" l="1"/>
  <c r="C32" i="1" l="1"/>
  <c r="H33" i="1"/>
  <c r="I33" i="1" s="1"/>
  <c r="C33" i="1" l="1"/>
  <c r="H34" i="1"/>
  <c r="I34" i="1" s="1"/>
  <c r="C34" i="1" l="1"/>
  <c r="H35" i="1"/>
  <c r="I35" i="1" s="1"/>
  <c r="C35" i="1" l="1"/>
  <c r="H36" i="1"/>
  <c r="I36" i="1" s="1"/>
  <c r="C36" i="1" l="1"/>
  <c r="H37" i="1"/>
  <c r="I37" i="1" s="1"/>
  <c r="C37" i="1" l="1"/>
  <c r="H38" i="1"/>
  <c r="I38" i="1" s="1"/>
  <c r="C38" i="1" l="1"/>
  <c r="H39" i="1"/>
  <c r="I39" i="1" s="1"/>
  <c r="C39" i="1" l="1"/>
  <c r="H40" i="1"/>
  <c r="I40" i="1" s="1"/>
  <c r="C40" i="1" l="1"/>
  <c r="H41" i="1"/>
  <c r="I41" i="1" s="1"/>
  <c r="C41" i="1" l="1"/>
  <c r="H42" i="1"/>
  <c r="I42" i="1" s="1"/>
  <c r="C42" i="1" l="1"/>
  <c r="H43" i="1"/>
  <c r="I43" i="1" s="1"/>
  <c r="C43" i="1" l="1"/>
  <c r="H44" i="1"/>
  <c r="I44" i="1" s="1"/>
  <c r="C44" i="1" l="1"/>
  <c r="H45" i="1"/>
  <c r="I45" i="1" s="1"/>
  <c r="H46" i="1" s="1"/>
  <c r="I46" i="1" s="1"/>
  <c r="C46" i="1" l="1"/>
  <c r="H47" i="1"/>
  <c r="I47" i="1" s="1"/>
  <c r="C45" i="1"/>
  <c r="C47" i="1" l="1"/>
  <c r="H48" i="1"/>
  <c r="I48" i="1" l="1"/>
  <c r="H49" i="1" l="1"/>
  <c r="I49" i="1" s="1"/>
  <c r="H50" i="1" s="1"/>
  <c r="I50" i="1" s="1"/>
  <c r="C48" i="1"/>
  <c r="C49" i="1" l="1"/>
  <c r="I27" i="1"/>
  <c r="I28" i="1" s="1"/>
  <c r="C28" i="1" s="1"/>
  <c r="H51" i="1"/>
  <c r="I51" i="1" s="1"/>
  <c r="C50" i="1"/>
  <c r="C51" i="1" l="1"/>
  <c r="H52" i="1"/>
  <c r="I52" i="1" s="1"/>
  <c r="I26" i="1"/>
  <c r="C27" i="1"/>
  <c r="C52" i="1" l="1"/>
  <c r="H53" i="1"/>
  <c r="C26" i="1"/>
  <c r="I53" i="1" l="1"/>
  <c r="H54" i="1" s="1"/>
  <c r="I54" i="1" s="1"/>
  <c r="I23" i="1"/>
  <c r="C23" i="1" s="1"/>
  <c r="C53" i="1" l="1"/>
  <c r="C54" i="1"/>
  <c r="H55" i="1"/>
  <c r="I55" i="1" s="1"/>
  <c r="C55" i="1" l="1"/>
  <c r="H56" i="1"/>
  <c r="I56" i="1" s="1"/>
  <c r="C56" i="1" l="1"/>
  <c r="H57" i="1"/>
  <c r="I57" i="1" s="1"/>
  <c r="C57" i="1" l="1"/>
  <c r="H58" i="1"/>
  <c r="I58" i="1" s="1"/>
  <c r="C58" i="1" l="1"/>
  <c r="H59" i="1"/>
  <c r="I59" i="1" s="1"/>
  <c r="C59" i="1" s="1"/>
</calcChain>
</file>

<file path=xl/sharedStrings.xml><?xml version="1.0" encoding="utf-8"?>
<sst xmlns="http://schemas.openxmlformats.org/spreadsheetml/2006/main" count="426" uniqueCount="307">
  <si>
    <t>Campo</t>
  </si>
  <si>
    <t>Posizione</t>
  </si>
  <si>
    <t>Lunghezza</t>
  </si>
  <si>
    <t>PRG_STANZA</t>
  </si>
  <si>
    <t>Tipo</t>
  </si>
  <si>
    <t>N</t>
  </si>
  <si>
    <t>Descrizione</t>
  </si>
  <si>
    <t>A</t>
  </si>
  <si>
    <t>O</t>
  </si>
  <si>
    <t>F</t>
  </si>
  <si>
    <t>Obbligatorio Facoltativo</t>
  </si>
  <si>
    <t>DATA_ARRIVO</t>
  </si>
  <si>
    <t>ORA_ARRIVO</t>
  </si>
  <si>
    <t>COGNOME</t>
  </si>
  <si>
    <t>NOME</t>
  </si>
  <si>
    <t>COD_FISCALE</t>
  </si>
  <si>
    <t>DATA_NAS</t>
  </si>
  <si>
    <t>PROV_NAS</t>
  </si>
  <si>
    <t>Provincia Nascita</t>
  </si>
  <si>
    <t>INDIRIZZO</t>
  </si>
  <si>
    <t>CAP</t>
  </si>
  <si>
    <t>TELEFONO</t>
  </si>
  <si>
    <t>Telefono</t>
  </si>
  <si>
    <t>FAX</t>
  </si>
  <si>
    <t>Fax</t>
  </si>
  <si>
    <t>EMAIL</t>
  </si>
  <si>
    <t>NUM_DOC</t>
  </si>
  <si>
    <t>DATA_RIL</t>
  </si>
  <si>
    <t>PRIVACY1</t>
  </si>
  <si>
    <t>DATA_PRIMA_NOTTE</t>
  </si>
  <si>
    <t>PRIVACY2</t>
  </si>
  <si>
    <t>PRIVACY3</t>
  </si>
  <si>
    <t>=0 accetta =1 non accetta "Consenso per la diffusione dei dati personali per l'invio periodico di documentazione sugli aggiornamenti delle tariffe e offerte praticate"</t>
  </si>
  <si>
    <t>=0 accetta =1 non accetta "Consenso alla conservazione dei dati anagrafici al fine di accellerare la registrazione in caso di soggiorni successivi"</t>
  </si>
  <si>
    <t>COD_RIDUZIONE</t>
  </si>
  <si>
    <t>COD_LIMITE_IMPOSTA</t>
  </si>
  <si>
    <t>Codice</t>
  </si>
  <si>
    <t>% esenzione</t>
  </si>
  <si>
    <t>Nessuna</t>
  </si>
  <si>
    <r>
      <t xml:space="preserve">TABELLA  </t>
    </r>
    <r>
      <rPr>
        <b/>
        <sz val="11"/>
        <color theme="1"/>
        <rFont val="Calibri"/>
        <family val="2"/>
        <scheme val="minor"/>
      </rPr>
      <t>RIDUZIONI</t>
    </r>
  </si>
  <si>
    <t>FLG_PAGATO</t>
  </si>
  <si>
    <t>ORA_PARTENZA</t>
  </si>
  <si>
    <t>=0 accetta; =1 non accetta "Consenso per la comunicazione esterna dei dati personali relativi al soggiorno per la ricezione di messaggi e telefonate (Art.13 D.Lgs.196/2003)"</t>
  </si>
  <si>
    <r>
      <t xml:space="preserve">Codice Riduzione (VEDI </t>
    </r>
    <r>
      <rPr>
        <b/>
        <sz val="11"/>
        <color theme="1"/>
        <rFont val="Calibri"/>
        <family val="2"/>
        <scheme val="minor"/>
      </rPr>
      <t>TABELLA RIDUZIONI</t>
    </r>
    <r>
      <rPr>
        <sz val="11"/>
        <color theme="1"/>
        <rFont val="Calibri"/>
        <family val="2"/>
        <scheme val="minor"/>
      </rPr>
      <t>)</t>
    </r>
  </si>
  <si>
    <t>PRG_OSPITE_EXT</t>
  </si>
  <si>
    <t>Identificativo Esterno Ospite (da gestionale alberghiero)</t>
  </si>
  <si>
    <t>DATA_PARTENZA</t>
  </si>
  <si>
    <t>FILLER</t>
  </si>
  <si>
    <t>non utilizzato</t>
  </si>
  <si>
    <t>Tracciato Presenze</t>
  </si>
  <si>
    <t>Tracciato Testata</t>
  </si>
  <si>
    <t>Cod_Tipo_Alloggiato</t>
  </si>
  <si>
    <t>Cod_Comune_Nascita</t>
  </si>
  <si>
    <t>Codice Tabella Comuni</t>
  </si>
  <si>
    <t>Cod_Stato_Nascita</t>
  </si>
  <si>
    <t>Codice Tabella Stati</t>
  </si>
  <si>
    <t>Cod_Cittadinanza</t>
  </si>
  <si>
    <t>Cod_Comune_Residenza</t>
  </si>
  <si>
    <t>Cod_Stato_Residenza</t>
  </si>
  <si>
    <t>Cod_Tipo_Documento</t>
  </si>
  <si>
    <t>Codice Tabella Documenti</t>
  </si>
  <si>
    <t>Luogo_Ril_Documento</t>
  </si>
  <si>
    <t>Indirizzo Residenza</t>
  </si>
  <si>
    <t>Cap Residenza</t>
  </si>
  <si>
    <t>Sesso</t>
  </si>
  <si>
    <t>PROV_RES</t>
  </si>
  <si>
    <t>Provincia Residenza</t>
  </si>
  <si>
    <t>OSPITE SINGOLO</t>
  </si>
  <si>
    <t>CAPOFAMIGLIA</t>
  </si>
  <si>
    <t>CAPOGRUPPO</t>
  </si>
  <si>
    <t>FAMILIARE</t>
  </si>
  <si>
    <t>MEMBRO GRUPPO</t>
  </si>
  <si>
    <t>ACMIL</t>
  </si>
  <si>
    <t>TESS. APP.TO AG.CUSTODIA</t>
  </si>
  <si>
    <t>ACSOT</t>
  </si>
  <si>
    <t>TESS. SOTT.LI AG.CUSTODIA</t>
  </si>
  <si>
    <t>ACUFF</t>
  </si>
  <si>
    <t>TESS. UFF.LI AG.CUSTODIA</t>
  </si>
  <si>
    <t>AMMIL</t>
  </si>
  <si>
    <t>TESS. MILITARE TRUPPA A.M</t>
  </si>
  <si>
    <t>AMSOT</t>
  </si>
  <si>
    <t>TESS. SOTTUFFICIALI A.M.</t>
  </si>
  <si>
    <t>AMUFF</t>
  </si>
  <si>
    <t>TESS. UFFICIALI A.M.</t>
  </si>
  <si>
    <t>CCMIL</t>
  </si>
  <si>
    <t>TESS. APP.TO CARABINIERI</t>
  </si>
  <si>
    <t>CCSOT</t>
  </si>
  <si>
    <t>TESS. SOTTUFFICIALI CC</t>
  </si>
  <si>
    <t>CCUFF</t>
  </si>
  <si>
    <t>TESS. UFFICIALE</t>
  </si>
  <si>
    <t>CERID</t>
  </si>
  <si>
    <t>CERTIFICATO D'IDENTITA'</t>
  </si>
  <si>
    <t>CFMIL</t>
  </si>
  <si>
    <t>TESS. AG. E AG.SC. C.F.S.</t>
  </si>
  <si>
    <t>CFSOT</t>
  </si>
  <si>
    <t>TESS. SOTTUFICIALI C.F.S.</t>
  </si>
  <si>
    <t>CFUFF</t>
  </si>
  <si>
    <t>TESS. UFFICIALI C.F.S.</t>
  </si>
  <si>
    <t>CIDIP</t>
  </si>
  <si>
    <t>CARTA ID. DIPLOMATICA</t>
  </si>
  <si>
    <t>DESIS</t>
  </si>
  <si>
    <t>TESS. S.I.S.D.E.</t>
  </si>
  <si>
    <t>EIMIL</t>
  </si>
  <si>
    <t>TESS. MILITARE E.I.</t>
  </si>
  <si>
    <t>EISOT</t>
  </si>
  <si>
    <t>TESS. SOTTUFFICIALI E.I.</t>
  </si>
  <si>
    <t>EIUFF</t>
  </si>
  <si>
    <t>TESS. UFFICIALI E.I.</t>
  </si>
  <si>
    <t>GFMIL</t>
  </si>
  <si>
    <t>TESS. APP.TO FINANZIERE</t>
  </si>
  <si>
    <t>GFSOT</t>
  </si>
  <si>
    <t>TESS. SOTT.LI G.D.F.</t>
  </si>
  <si>
    <t>GFTRI</t>
  </si>
  <si>
    <t>TESS. POL. TRIB. G.D.F.</t>
  </si>
  <si>
    <t>GFUFF</t>
  </si>
  <si>
    <t>TESS. UFFICIALI G.D.F.</t>
  </si>
  <si>
    <t>IDELE</t>
  </si>
  <si>
    <t>CARTA IDENTITA' ELETTRONICA</t>
  </si>
  <si>
    <t>IDENT</t>
  </si>
  <si>
    <t>CARTA DI IDENTITA'</t>
  </si>
  <si>
    <t>MAGIS</t>
  </si>
  <si>
    <t>TESS. PERS. MAGISTRATI</t>
  </si>
  <si>
    <t>MMMIL</t>
  </si>
  <si>
    <t>TESS. MILIT. M.M.</t>
  </si>
  <si>
    <t>MMSOT</t>
  </si>
  <si>
    <t>TESS. SOTTUFICIALI M.M.</t>
  </si>
  <si>
    <t>MMUFF</t>
  </si>
  <si>
    <t>TESS. UFFICIALI M.M.</t>
  </si>
  <si>
    <t>PARLA</t>
  </si>
  <si>
    <t>TESS. PARLAMENTARI</t>
  </si>
  <si>
    <t>PASDI</t>
  </si>
  <si>
    <t>PASSAPORTO DIPLOMATICO</t>
  </si>
  <si>
    <t>PASOR</t>
  </si>
  <si>
    <t>PASSAPORTO ORDINARIO</t>
  </si>
  <si>
    <t>PASSE</t>
  </si>
  <si>
    <t>PASSAPORTO DI SERVIZIO</t>
  </si>
  <si>
    <t>PATEN</t>
  </si>
  <si>
    <t>PATENTE DI GUIDA</t>
  </si>
  <si>
    <t>PATNA</t>
  </si>
  <si>
    <t>PATENTE NAUTICA</t>
  </si>
  <si>
    <t>PPAGE</t>
  </si>
  <si>
    <t>TESS. AGENTI/ASS.TI P.P.</t>
  </si>
  <si>
    <t>PPISP</t>
  </si>
  <si>
    <t>TESS. ISPETTORI P.P.</t>
  </si>
  <si>
    <t>PPSOV</t>
  </si>
  <si>
    <t>TESS. SOVRINTENDENTI P.P.</t>
  </si>
  <si>
    <t>PPUFF</t>
  </si>
  <si>
    <t>TESS. UFFICIALI P.P.</t>
  </si>
  <si>
    <t>PSAPP</t>
  </si>
  <si>
    <t>TESS. AGENTI/ASS.TI P.S.</t>
  </si>
  <si>
    <t>PSFEM</t>
  </si>
  <si>
    <t>TESS. POLIZIA FEMMINILE</t>
  </si>
  <si>
    <t>PSFUN</t>
  </si>
  <si>
    <t>TESS. FUNZIONARI P.S.</t>
  </si>
  <si>
    <t>PSISP</t>
  </si>
  <si>
    <t>TESS. ISPETTORI P.S.</t>
  </si>
  <si>
    <t>PSSOT</t>
  </si>
  <si>
    <t>TESS. SOVRINTENDENTI P.S.</t>
  </si>
  <si>
    <t>PSUFF</t>
  </si>
  <si>
    <t>TESS. UFFICIALI P.S.</t>
  </si>
  <si>
    <t>SDMIL</t>
  </si>
  <si>
    <t>TESS. MILIT. TRUPPA SISMI</t>
  </si>
  <si>
    <t>SDSOT</t>
  </si>
  <si>
    <t>TESS. SOTTUFFICIALI SISMI</t>
  </si>
  <si>
    <t>SDUFF</t>
  </si>
  <si>
    <t>TESS. UFFICIALI SISMI</t>
  </si>
  <si>
    <t>TEAMC</t>
  </si>
  <si>
    <t>TESS. ISCR. ALBO MED/CHI.</t>
  </si>
  <si>
    <t>TEAOD</t>
  </si>
  <si>
    <t>TESS. ISCRIZ. ALBO ODONT.</t>
  </si>
  <si>
    <t>TECAM</t>
  </si>
  <si>
    <t>TES. UNICO PER LA CAMERA</t>
  </si>
  <si>
    <t>TECOC</t>
  </si>
  <si>
    <t>TESS. CORTE DEI CONTI</t>
  </si>
  <si>
    <t>TEDOG</t>
  </si>
  <si>
    <t>TES.DOGANALE RIL.MIN.FIN.</t>
  </si>
  <si>
    <t>TEFSE</t>
  </si>
  <si>
    <t>TESS. FERROV. SENATO</t>
  </si>
  <si>
    <t>TEMPI</t>
  </si>
  <si>
    <t>TESS. MIN.PUBB.ISTRUZIONE</t>
  </si>
  <si>
    <t>TENAT</t>
  </si>
  <si>
    <t>TESS. MILITARE NATO</t>
  </si>
  <si>
    <t>TENAV</t>
  </si>
  <si>
    <t>TES. ENTE NAZ. ASSIS.VOLO</t>
  </si>
  <si>
    <t>TEPOL</t>
  </si>
  <si>
    <t>TESS.MIN.POLIT.AGRIC.FOR.</t>
  </si>
  <si>
    <t>TESAE</t>
  </si>
  <si>
    <t>TESS. MIN. AFFARI ESTERI</t>
  </si>
  <si>
    <t>TESAR</t>
  </si>
  <si>
    <t>TESS.ISCR.ALBO ARCHITETTI</t>
  </si>
  <si>
    <t>TESAV</t>
  </si>
  <si>
    <t>TESSERA ISCR. ALBO AVVOC.</t>
  </si>
  <si>
    <t>TESCA</t>
  </si>
  <si>
    <t>TESS. CORTE D'APPELLO</t>
  </si>
  <si>
    <t>TESCS</t>
  </si>
  <si>
    <t>TESS. CONSIGLIO DI STATO</t>
  </si>
  <si>
    <t>TESDI</t>
  </si>
  <si>
    <t>TESSERA RICONOSC. D.I.A.</t>
  </si>
  <si>
    <t>TESEA</t>
  </si>
  <si>
    <t>TESS. MEMBRO EQUIP. AEREO</t>
  </si>
  <si>
    <t>TESIN</t>
  </si>
  <si>
    <t>TESS.ISCR. ALBO INGEGNERI</t>
  </si>
  <si>
    <t>TESLP</t>
  </si>
  <si>
    <t>TESS. MINISTERO LAVORI PU</t>
  </si>
  <si>
    <t>TESMB</t>
  </si>
  <si>
    <t>TESS. MIN.BEN.E ATT.CULT.</t>
  </si>
  <si>
    <t>TESMD</t>
  </si>
  <si>
    <t>TESS. MINISTERO DIFESA</t>
  </si>
  <si>
    <t>TESMF</t>
  </si>
  <si>
    <t>TESS. MINISTERO FINANZE</t>
  </si>
  <si>
    <t>TESMG</t>
  </si>
  <si>
    <t>TESS. MINISTERO GIUSTIZIA</t>
  </si>
  <si>
    <t>TESMI</t>
  </si>
  <si>
    <t>TESS. MINISTERO INTERNO</t>
  </si>
  <si>
    <t>TESMN</t>
  </si>
  <si>
    <t>TESS. MINIST. TRASP/NAVIG</t>
  </si>
  <si>
    <t>TESMS</t>
  </si>
  <si>
    <t>TESS. MINISTERO SANITA'</t>
  </si>
  <si>
    <t>TESMT</t>
  </si>
  <si>
    <t>TESS. MINISTERO TESORO</t>
  </si>
  <si>
    <t>TESNO</t>
  </si>
  <si>
    <t>TESSERA DELL'ORDINE NOTAI</t>
  </si>
  <si>
    <t>TESOG</t>
  </si>
  <si>
    <t>TESS. ORDINE GIORNALISTI</t>
  </si>
  <si>
    <t>TESPC</t>
  </si>
  <si>
    <t>TESS. PRES.ZA CONS. MIN.</t>
  </si>
  <si>
    <t>TESPI</t>
  </si>
  <si>
    <t>TESS. PUBBLICA ISTRUZIONE</t>
  </si>
  <si>
    <t>TESPT</t>
  </si>
  <si>
    <t>TES. POSTE E TELECOMUNIC.</t>
  </si>
  <si>
    <t>TESUN</t>
  </si>
  <si>
    <t>TESSERA U.N.U.C.I.</t>
  </si>
  <si>
    <t>TETEL</t>
  </si>
  <si>
    <t>TESS. IDENTIF.TELECOM IT.</t>
  </si>
  <si>
    <t>TFERD</t>
  </si>
  <si>
    <t>TES. FERROVIARIA DEPUTATI</t>
  </si>
  <si>
    <t>TFEXD</t>
  </si>
  <si>
    <t>TES. FERROV. EX DEPUTATI</t>
  </si>
  <si>
    <t>VIMIL</t>
  </si>
  <si>
    <t>TESS. APP.TO/VIG. URBANO</t>
  </si>
  <si>
    <t>VISOT</t>
  </si>
  <si>
    <t>TESS. SOTT.LI VIG. URBANI</t>
  </si>
  <si>
    <t>VIUFF</t>
  </si>
  <si>
    <t>TESS. UFF.LI VIG.URBANI</t>
  </si>
  <si>
    <t>VVMIL</t>
  </si>
  <si>
    <t>TESS. APP.TO/VIG. VV.FF.</t>
  </si>
  <si>
    <t>VVSOT</t>
  </si>
  <si>
    <t>TESS. SOTTUFF.LI VV.FF.</t>
  </si>
  <si>
    <t>VVUFF</t>
  </si>
  <si>
    <t>TESS. UFFICIALI VV.FF.</t>
  </si>
  <si>
    <t>Tabella Documenti</t>
  </si>
  <si>
    <t>Tabella Stati</t>
  </si>
  <si>
    <t>Tabella Comuni</t>
  </si>
  <si>
    <t>Codice Tabella Tipo Alloggiato</t>
  </si>
  <si>
    <t>Tabella  Tipo Alloggiato</t>
  </si>
  <si>
    <t>I codici delle  tabelle relative a :</t>
  </si>
  <si>
    <t>Sono reperibili presso il protale alloggiati della polizia di stato, al seguente indirizzo:</t>
  </si>
  <si>
    <t>https://alloggiatiweb.poliziadistato.it/PortaleAlloggiati/TechSupp.aspx</t>
  </si>
  <si>
    <t>Reperibile presso il protale https://alloggiatiweb.poliziadistato.it/PortaleAlloggiati/TechSupp.aspx</t>
  </si>
  <si>
    <t>Opzione Manuali - Tabelle di codifica per il file precompilato</t>
  </si>
  <si>
    <r>
      <t xml:space="preserve">Tipo Tracciato: </t>
    </r>
    <r>
      <rPr>
        <b/>
        <sz val="11"/>
        <color rgb="FF0000CC"/>
        <rFont val="Calibri"/>
        <family val="2"/>
        <scheme val="minor"/>
      </rPr>
      <t>TBPRES01</t>
    </r>
  </si>
  <si>
    <t>Limite Notti</t>
  </si>
  <si>
    <t>Categoria</t>
  </si>
  <si>
    <t>Progressivo Stanza</t>
  </si>
  <si>
    <r>
      <t xml:space="preserve">Tracciato Record del Flusso  </t>
    </r>
    <r>
      <rPr>
        <b/>
        <sz val="11"/>
        <color theme="1"/>
        <rFont val="Calibri"/>
        <family val="2"/>
        <scheme val="minor"/>
      </rPr>
      <t>CHECK-OUT</t>
    </r>
  </si>
  <si>
    <t>Data Arrivo , formato AAAAMMGG</t>
  </si>
  <si>
    <t>Ora Arrivo, formato HHMMSS</t>
  </si>
  <si>
    <t>Data Prima Notte ,potrebbe essere inferiore alla data arrivo se passata la mezzanotte ,(formato AAAAMMGG)</t>
  </si>
  <si>
    <t>Data Partenza , formato AAAAMMGG</t>
  </si>
  <si>
    <t>Ora partenza ,formato HHMMSS</t>
  </si>
  <si>
    <t>Esito Pagamento Imposta: 0 = pagato ; 1 = pagamento rifiutato</t>
  </si>
  <si>
    <r>
      <t xml:space="preserve">Codice Limite Imposta (VEDI </t>
    </r>
    <r>
      <rPr>
        <b/>
        <sz val="11"/>
        <color theme="1"/>
        <rFont val="Calibri"/>
        <family val="2"/>
        <scheme val="minor"/>
      </rPr>
      <t>TABELLA LIMITI_IMPOSTA</t>
    </r>
    <r>
      <rPr>
        <sz val="11"/>
        <color theme="1"/>
        <rFont val="Calibri"/>
        <family val="2"/>
        <scheme val="minor"/>
      </rPr>
      <t>)</t>
    </r>
  </si>
  <si>
    <t>Cognome Ospite</t>
  </si>
  <si>
    <t>Nome Ospite</t>
  </si>
  <si>
    <t>Codice Fiscale Ospite</t>
  </si>
  <si>
    <t>Data nascita, formato AAAAMMGG</t>
  </si>
  <si>
    <t>Indirizzo Email</t>
  </si>
  <si>
    <t>Numero Documento Identità</t>
  </si>
  <si>
    <t>Data Rilascio Documento, formato AAAAMMGG</t>
  </si>
  <si>
    <r>
      <t xml:space="preserve">TABELLA  </t>
    </r>
    <r>
      <rPr>
        <b/>
        <sz val="11"/>
        <color theme="1"/>
        <rFont val="Calibri"/>
        <family val="2"/>
        <scheme val="minor"/>
      </rPr>
      <t>LIMITI IMPOSTA</t>
    </r>
  </si>
  <si>
    <t>M/F (M=Maschio, F=Femmina)</t>
  </si>
  <si>
    <r>
      <t xml:space="preserve">Nel flusso deve essere inserita una </t>
    </r>
    <r>
      <rPr>
        <u/>
        <sz val="11"/>
        <color rgb="FFFF0000"/>
        <rFont val="Calibri"/>
        <family val="2"/>
        <scheme val="minor"/>
      </rPr>
      <t>riga di testata</t>
    </r>
    <r>
      <rPr>
        <sz val="11"/>
        <color rgb="FFFF0000"/>
        <rFont val="Calibri"/>
        <family val="2"/>
        <scheme val="minor"/>
      </rPr>
      <t xml:space="preserve"> indicante la seguente dicitura "</t>
    </r>
    <r>
      <rPr>
        <b/>
        <sz val="11"/>
        <color rgb="FFFF0000"/>
        <rFont val="Calibri"/>
        <family val="2"/>
        <scheme val="minor"/>
      </rPr>
      <t>TBPRES01</t>
    </r>
    <r>
      <rPr>
        <sz val="11"/>
        <color rgb="FFFF0000"/>
        <rFont val="Calibri"/>
        <family val="2"/>
        <scheme val="minor"/>
      </rPr>
      <t>"</t>
    </r>
  </si>
  <si>
    <r>
      <t>Indica il tipo tracciato del flusso presenze, valorizzare con "</t>
    </r>
    <r>
      <rPr>
        <b/>
        <sz val="11"/>
        <color rgb="FFFF0000"/>
        <rFont val="Calibri"/>
        <family val="2"/>
        <scheme val="minor"/>
      </rPr>
      <t>TBPRES01</t>
    </r>
    <r>
      <rPr>
        <sz val="11"/>
        <color rgb="FFFF0000"/>
        <rFont val="Calibri"/>
        <family val="2"/>
        <scheme val="minor"/>
      </rPr>
      <t>"</t>
    </r>
  </si>
  <si>
    <t>Per ogni ospite deve essere prodotto un record di check-out contenente almeno le informazioni segnate come obbligatorie</t>
  </si>
  <si>
    <t>I campi obbligatori numerici se le cifre significative sono inferiori alla lunghezza dello stesso, devono contenere sulla sinistra il carattere zero, il quale deve essere ripetuto fino a raggiungere la lunghezza del campo.</t>
  </si>
  <si>
    <t>I campi facoltativi numerici valorizzati con un numero di cifre significative inferiori alla lunghezza dello stesso,  devono contenere sulla sinistra il carattere zero, il quale  deve essere ripetuto fino a raggiungere la lunghezza del campo.</t>
  </si>
  <si>
    <t>I campi facoltativi numerici anche se non valorizzati con cifre significative devono contenere il carattere zero, il quale deve essere ripetuto fino a raggiungere la lunghezza del campo.</t>
  </si>
  <si>
    <t>I campi facoltativi alfanumerici anche se non valorizzati con caratteri significativi devono contenere il carattere spazio, il quale deve essere ripetuto fino a raggiungere la lunghezza del campo.</t>
  </si>
  <si>
    <t>I campi facoltativi alfanumerici valorizzati con un numero di caratteri significativi inferiori alla lunghezza dello stesso,  devono contenere sulla destra il carattere spazio, il quale  deve essere ripetuto fino a raggiungere la lunghezza del campo.</t>
  </si>
  <si>
    <t>I campi obbligatori alfanumerici se i caratteri significativi sono inferiori alla lunghezza dello stesso, devono contenere sulla destra il carattere spazio, il quale deve essere ripetuto fino a raggiungere la lunghezza del campo.</t>
  </si>
  <si>
    <t>Minori entro 18 anni</t>
  </si>
  <si>
    <t>Pazienti in trattamento sanitario</t>
  </si>
  <si>
    <t>Assistenti degenti ricoverati</t>
  </si>
  <si>
    <t>Genitori accompagnatori di malati minori 18 anni</t>
  </si>
  <si>
    <t>Rifugiati Politici</t>
  </si>
  <si>
    <t>Appartenenti alle forze dell'ordine</t>
  </si>
  <si>
    <t>Volontari calamità naturali</t>
  </si>
  <si>
    <t>Soggetti che pagano a 60/90/120 giorni</t>
  </si>
  <si>
    <t>Disabili + Accompagnatore regolamento lettera H</t>
  </si>
  <si>
    <t>Autisti Pullman e accompagnatori turistici reg. lettera I</t>
  </si>
  <si>
    <t>Personale dipendente della struttura ricettiva che ivi svolge attività lavorativa</t>
  </si>
  <si>
    <t>Persone ospitate su richiesta dell'Amm.ne Comunale o altro Ente Pubblico</t>
  </si>
  <si>
    <t>Personale Docente</t>
  </si>
  <si>
    <t>Residenti nel Comune di Napoli</t>
  </si>
  <si>
    <t>Imposta Massima per 14 pernottamenti</t>
  </si>
  <si>
    <t>Tutte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</si>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</sst>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0" fillId="0" borderId="1" xfId="0" quotePrefix="1" applyNumberFormat="1" applyBorder="1"/>
    <xf numFmtId="0" fontId="1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/>
    <xf numFmtId="0" fontId="0" fillId="0" borderId="13" xfId="0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4" xfId="0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0" fillId="0" borderId="12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3" xfId="0" applyBorder="1"/>
    <xf numFmtId="0" fontId="1" fillId="0" borderId="7" xfId="0" applyFont="1" applyBorder="1"/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1" fillId="0" borderId="3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quotePrefix="1" applyNumberFormat="1" applyBorder="1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2"/>
  <sheetViews>
    <sheetView showGridLines="0" tabSelected="1" topLeftCell="A62" workbookViewId="0">
      <selection activeCell="B77" sqref="B77"/>
    </sheetView>
  </sheetViews>
  <sheetFormatPr defaultRowHeight="15" x14ac:dyDescent="0.25"/>
  <cols>
    <col min="1" max="1" width="3" customWidth="1"/>
    <col min="2" max="2" width="22.7109375" customWidth="1"/>
    <col min="3" max="3" width="24" style="1" customWidth="1"/>
    <col min="4" max="4" width="56.85546875" customWidth="1"/>
    <col min="5" max="5" width="10.140625" style="2" customWidth="1"/>
    <col min="6" max="6" width="25.28515625" style="2" customWidth="1"/>
    <col min="7" max="7" width="63.42578125" customWidth="1"/>
    <col min="8" max="8" width="10" hidden="1" customWidth="1"/>
    <col min="9" max="9" width="9.140625" hidden="1" customWidth="1"/>
    <col min="10" max="10" width="9.140625" customWidth="1"/>
  </cols>
  <sheetData>
    <row r="1" spans="2:9" x14ac:dyDescent="0.25">
      <c r="B1" t="s">
        <v>264</v>
      </c>
      <c r="G1" s="54" t="s">
        <v>260</v>
      </c>
    </row>
    <row r="2" spans="2:9" s="61" customFormat="1" ht="31.5" customHeight="1" x14ac:dyDescent="0.25">
      <c r="B2" s="61" t="s">
        <v>281</v>
      </c>
      <c r="C2" s="62"/>
      <c r="E2" s="63"/>
      <c r="F2" s="63"/>
    </row>
    <row r="3" spans="2:9" ht="24.75" customHeight="1" x14ac:dyDescent="0.25">
      <c r="B3" t="s">
        <v>283</v>
      </c>
    </row>
    <row r="4" spans="2:9" ht="19.5" customHeight="1" x14ac:dyDescent="0.25">
      <c r="B4" s="25" t="s">
        <v>284</v>
      </c>
      <c r="C4" s="55"/>
      <c r="D4" s="25"/>
      <c r="E4" s="56"/>
      <c r="F4" s="56"/>
      <c r="G4" s="25"/>
    </row>
    <row r="5" spans="2:9" ht="19.5" customHeight="1" x14ac:dyDescent="0.25">
      <c r="B5" s="25" t="s">
        <v>285</v>
      </c>
      <c r="C5" s="55"/>
      <c r="D5" s="25"/>
      <c r="E5" s="56"/>
      <c r="F5" s="56"/>
      <c r="G5" s="25"/>
    </row>
    <row r="6" spans="2:9" ht="18.75" customHeight="1" x14ac:dyDescent="0.25">
      <c r="B6" s="25" t="s">
        <v>286</v>
      </c>
      <c r="C6" s="55"/>
      <c r="D6" s="25"/>
      <c r="E6" s="56"/>
      <c r="F6" s="56"/>
      <c r="G6" s="25"/>
    </row>
    <row r="7" spans="2:9" ht="18.75" customHeight="1" x14ac:dyDescent="0.25">
      <c r="B7" s="25" t="s">
        <v>289</v>
      </c>
      <c r="C7" s="55"/>
      <c r="D7" s="25"/>
      <c r="E7" s="56"/>
      <c r="F7" s="56"/>
      <c r="G7" s="25"/>
    </row>
    <row r="8" spans="2:9" ht="18.75" customHeight="1" x14ac:dyDescent="0.25">
      <c r="B8" s="25" t="s">
        <v>287</v>
      </c>
      <c r="C8" s="55"/>
      <c r="D8" s="25"/>
      <c r="E8" s="56"/>
      <c r="F8" s="56"/>
      <c r="G8" s="25"/>
    </row>
    <row r="9" spans="2:9" ht="19.5" customHeight="1" x14ac:dyDescent="0.25">
      <c r="B9" s="25" t="s">
        <v>288</v>
      </c>
      <c r="C9" s="55"/>
      <c r="D9" s="25"/>
      <c r="E9" s="56"/>
      <c r="F9" s="56"/>
      <c r="G9" s="25"/>
    </row>
    <row r="11" spans="2:9" x14ac:dyDescent="0.25">
      <c r="B11" s="54" t="s">
        <v>50</v>
      </c>
    </row>
    <row r="12" spans="2:9" x14ac:dyDescent="0.25">
      <c r="B12" s="3" t="s">
        <v>0</v>
      </c>
      <c r="C12" s="4" t="s">
        <v>1</v>
      </c>
      <c r="D12" s="3" t="s">
        <v>2</v>
      </c>
      <c r="E12" s="4" t="s">
        <v>4</v>
      </c>
      <c r="F12" s="4" t="s">
        <v>10</v>
      </c>
      <c r="G12" s="3" t="s">
        <v>6</v>
      </c>
      <c r="H12" s="3"/>
      <c r="I12" s="3"/>
    </row>
    <row r="13" spans="2:9" x14ac:dyDescent="0.25">
      <c r="B13" s="64" t="s">
        <v>4</v>
      </c>
      <c r="C13" s="65" t="str">
        <f t="shared" ref="C13" si="0">CONCATENATE(TEXT(H13,"0")," - ",TEXT(I13,"0"))</f>
        <v>1 - 14</v>
      </c>
      <c r="D13" s="64">
        <v>14</v>
      </c>
      <c r="E13" s="66" t="s">
        <v>7</v>
      </c>
      <c r="F13" s="65" t="s">
        <v>8</v>
      </c>
      <c r="G13" s="64" t="s">
        <v>282</v>
      </c>
      <c r="H13" s="5">
        <v>1</v>
      </c>
      <c r="I13" s="5">
        <v>14</v>
      </c>
    </row>
    <row r="14" spans="2:9" x14ac:dyDescent="0.25">
      <c r="C14" s="21"/>
      <c r="D14" s="24"/>
      <c r="E14" s="16"/>
      <c r="F14" s="16"/>
      <c r="G14" s="24"/>
      <c r="H14" s="24"/>
      <c r="I14" s="24"/>
    </row>
    <row r="15" spans="2:9" x14ac:dyDescent="0.25">
      <c r="B15" t="s">
        <v>49</v>
      </c>
    </row>
    <row r="16" spans="2:9" x14ac:dyDescent="0.25">
      <c r="B16" s="3" t="s">
        <v>0</v>
      </c>
      <c r="C16" s="4" t="s">
        <v>1</v>
      </c>
      <c r="D16" s="3" t="s">
        <v>2</v>
      </c>
      <c r="E16" s="4" t="s">
        <v>4</v>
      </c>
      <c r="F16" s="4" t="s">
        <v>10</v>
      </c>
      <c r="G16" s="3" t="s">
        <v>6</v>
      </c>
      <c r="H16" s="3"/>
      <c r="I16" s="3"/>
    </row>
    <row r="17" spans="2:9" ht="15.75" customHeight="1" x14ac:dyDescent="0.25">
      <c r="B17" s="5" t="s">
        <v>3</v>
      </c>
      <c r="C17" s="7" t="str">
        <f t="shared" ref="C17:C50" si="1">CONCATENATE(TEXT(H17,"0")," - ",TEXT(I17,"0"))</f>
        <v>1 - 7</v>
      </c>
      <c r="D17" s="5">
        <v>7</v>
      </c>
      <c r="E17" s="6" t="s">
        <v>5</v>
      </c>
      <c r="F17" s="7" t="s">
        <v>8</v>
      </c>
      <c r="G17" s="5" t="s">
        <v>263</v>
      </c>
      <c r="H17" s="5">
        <v>1</v>
      </c>
      <c r="I17" s="5">
        <v>7</v>
      </c>
    </row>
    <row r="18" spans="2:9" x14ac:dyDescent="0.25">
      <c r="B18" s="5" t="s">
        <v>11</v>
      </c>
      <c r="C18" s="7" t="str">
        <f t="shared" si="1"/>
        <v>8 - 15</v>
      </c>
      <c r="D18" s="5">
        <v>8</v>
      </c>
      <c r="E18" s="6" t="s">
        <v>5</v>
      </c>
      <c r="F18" s="6" t="s">
        <v>8</v>
      </c>
      <c r="G18" s="5" t="s">
        <v>265</v>
      </c>
      <c r="H18" s="5">
        <v>8</v>
      </c>
      <c r="I18" s="5">
        <f t="shared" ref="I18:I23" si="2">H18+D18-1</f>
        <v>15</v>
      </c>
    </row>
    <row r="19" spans="2:9" x14ac:dyDescent="0.25">
      <c r="B19" s="5" t="s">
        <v>12</v>
      </c>
      <c r="C19" s="7" t="str">
        <f t="shared" si="1"/>
        <v>16 - 21</v>
      </c>
      <c r="D19" s="5">
        <v>6</v>
      </c>
      <c r="E19" s="6" t="s">
        <v>5</v>
      </c>
      <c r="F19" s="6" t="s">
        <v>8</v>
      </c>
      <c r="G19" s="5" t="s">
        <v>266</v>
      </c>
      <c r="H19" s="5">
        <f t="shared" ref="H19:H50" si="3">I18+1</f>
        <v>16</v>
      </c>
      <c r="I19" s="5">
        <f t="shared" si="2"/>
        <v>21</v>
      </c>
    </row>
    <row r="20" spans="2:9" ht="29.25" customHeight="1" x14ac:dyDescent="0.25">
      <c r="B20" s="10" t="s">
        <v>29</v>
      </c>
      <c r="C20" s="6" t="str">
        <f t="shared" si="1"/>
        <v>22 - 29</v>
      </c>
      <c r="D20" s="10">
        <v>8</v>
      </c>
      <c r="E20" s="6" t="s">
        <v>5</v>
      </c>
      <c r="F20" s="6" t="s">
        <v>8</v>
      </c>
      <c r="G20" s="8" t="s">
        <v>267</v>
      </c>
      <c r="H20" s="5">
        <f t="shared" si="3"/>
        <v>22</v>
      </c>
      <c r="I20" s="5">
        <f t="shared" si="2"/>
        <v>29</v>
      </c>
    </row>
    <row r="21" spans="2:9" x14ac:dyDescent="0.25">
      <c r="B21" s="5" t="s">
        <v>46</v>
      </c>
      <c r="C21" s="14" t="str">
        <f t="shared" ref="C21:C22" si="4">CONCATENATE(TEXT(H21,"0")," - ",TEXT(I21,"0"))</f>
        <v>30 - 37</v>
      </c>
      <c r="D21" s="5">
        <v>8</v>
      </c>
      <c r="E21" s="15" t="s">
        <v>5</v>
      </c>
      <c r="F21" s="19" t="s">
        <v>8</v>
      </c>
      <c r="G21" s="5" t="s">
        <v>268</v>
      </c>
      <c r="H21" s="5">
        <v>30</v>
      </c>
      <c r="I21" s="5">
        <f t="shared" si="2"/>
        <v>37</v>
      </c>
    </row>
    <row r="22" spans="2:9" x14ac:dyDescent="0.25">
      <c r="B22" s="5" t="s">
        <v>41</v>
      </c>
      <c r="C22" s="14" t="str">
        <f t="shared" si="4"/>
        <v>38 - 43</v>
      </c>
      <c r="D22" s="5">
        <v>6</v>
      </c>
      <c r="E22" s="15" t="s">
        <v>5</v>
      </c>
      <c r="F22" s="19" t="s">
        <v>8</v>
      </c>
      <c r="G22" s="5" t="s">
        <v>269</v>
      </c>
      <c r="H22" s="5">
        <f t="shared" ref="H22" si="5">I21+1</f>
        <v>38</v>
      </c>
      <c r="I22" s="5">
        <f t="shared" si="2"/>
        <v>43</v>
      </c>
    </row>
    <row r="23" spans="2:9" ht="16.5" customHeight="1" x14ac:dyDescent="0.25">
      <c r="B23" s="10" t="s">
        <v>40</v>
      </c>
      <c r="C23" s="15" t="str">
        <f t="shared" ref="C23:C24" si="6">CONCATENATE(TEXT(H23,"0")," - ",TEXT(I23,"0"))</f>
        <v>44 - 44</v>
      </c>
      <c r="D23" s="10">
        <v>1</v>
      </c>
      <c r="E23" s="15" t="s">
        <v>5</v>
      </c>
      <c r="F23" s="19" t="s">
        <v>8</v>
      </c>
      <c r="G23" s="9" t="s">
        <v>270</v>
      </c>
      <c r="H23" s="10">
        <v>44</v>
      </c>
      <c r="I23" s="10">
        <f t="shared" si="2"/>
        <v>44</v>
      </c>
    </row>
    <row r="24" spans="2:9" ht="15.75" customHeight="1" x14ac:dyDescent="0.25">
      <c r="B24" s="5" t="s">
        <v>44</v>
      </c>
      <c r="C24" s="18" t="str">
        <f t="shared" si="6"/>
        <v>45 - 54</v>
      </c>
      <c r="D24" s="5">
        <v>10</v>
      </c>
      <c r="E24" s="17" t="s">
        <v>5</v>
      </c>
      <c r="F24" s="18" t="s">
        <v>8</v>
      </c>
      <c r="G24" s="5" t="s">
        <v>45</v>
      </c>
      <c r="H24" s="5">
        <v>45</v>
      </c>
      <c r="I24" s="5">
        <v>54</v>
      </c>
    </row>
    <row r="25" spans="2:9" ht="15.75" customHeight="1" x14ac:dyDescent="0.25">
      <c r="B25" s="49" t="s">
        <v>47</v>
      </c>
      <c r="C25" s="50" t="str">
        <f t="shared" ref="C25" si="7">CONCATENATE(TEXT(H25,"0")," - ",TEXT(I25,"0"))</f>
        <v>55 - 55</v>
      </c>
      <c r="D25" s="51">
        <v>1</v>
      </c>
      <c r="E25" s="52" t="s">
        <v>5</v>
      </c>
      <c r="F25" s="50" t="s">
        <v>9</v>
      </c>
      <c r="G25" s="49" t="s">
        <v>48</v>
      </c>
      <c r="H25" s="5">
        <v>55</v>
      </c>
      <c r="I25" s="5">
        <v>55</v>
      </c>
    </row>
    <row r="26" spans="2:9" x14ac:dyDescent="0.25">
      <c r="B26" s="49" t="s">
        <v>47</v>
      </c>
      <c r="C26" s="52" t="str">
        <f t="shared" ref="C26" si="8">CONCATENATE(TEXT(H26,"0")," - ",TEXT(I26,"0"))</f>
        <v>56 - 56</v>
      </c>
      <c r="D26" s="53">
        <v>1</v>
      </c>
      <c r="E26" s="52" t="s">
        <v>5</v>
      </c>
      <c r="F26" s="50" t="s">
        <v>9</v>
      </c>
      <c r="G26" s="49" t="s">
        <v>48</v>
      </c>
      <c r="H26" s="10">
        <v>56</v>
      </c>
      <c r="I26" s="10">
        <f t="shared" ref="I26:I59" si="9">H26+D26-1</f>
        <v>56</v>
      </c>
    </row>
    <row r="27" spans="2:9" ht="18" customHeight="1" x14ac:dyDescent="0.25">
      <c r="B27" s="5" t="s">
        <v>34</v>
      </c>
      <c r="C27" s="6" t="str">
        <f>CONCATENATE(TEXT(H27,"0")," - ",TEXT(I27,"0"))</f>
        <v>57 - 58</v>
      </c>
      <c r="D27" s="5">
        <v>2</v>
      </c>
      <c r="E27" s="6" t="s">
        <v>5</v>
      </c>
      <c r="F27" s="7" t="s">
        <v>8</v>
      </c>
      <c r="G27" s="5" t="s">
        <v>43</v>
      </c>
      <c r="H27" s="10">
        <v>57</v>
      </c>
      <c r="I27" s="10">
        <f t="shared" si="9"/>
        <v>58</v>
      </c>
    </row>
    <row r="28" spans="2:9" x14ac:dyDescent="0.25">
      <c r="B28" s="5" t="s">
        <v>35</v>
      </c>
      <c r="C28" s="6" t="str">
        <f>CONCATENATE(TEXT(H28,"0")," - ",TEXT(I28,"0"))</f>
        <v>59 - 60</v>
      </c>
      <c r="D28" s="5">
        <v>2</v>
      </c>
      <c r="E28" s="6" t="s">
        <v>5</v>
      </c>
      <c r="F28" s="7" t="s">
        <v>8</v>
      </c>
      <c r="G28" s="5" t="s">
        <v>271</v>
      </c>
      <c r="H28" s="10">
        <v>59</v>
      </c>
      <c r="I28" s="10">
        <f t="shared" si="9"/>
        <v>60</v>
      </c>
    </row>
    <row r="29" spans="2:9" x14ac:dyDescent="0.25">
      <c r="B29" s="5" t="s">
        <v>13</v>
      </c>
      <c r="C29" s="7" t="str">
        <f t="shared" si="1"/>
        <v>61 - 90</v>
      </c>
      <c r="D29" s="5">
        <v>30</v>
      </c>
      <c r="E29" s="6" t="s">
        <v>7</v>
      </c>
      <c r="F29" s="7" t="s">
        <v>8</v>
      </c>
      <c r="G29" s="5" t="s">
        <v>272</v>
      </c>
      <c r="H29" s="5">
        <v>61</v>
      </c>
      <c r="I29" s="5">
        <f t="shared" si="9"/>
        <v>90</v>
      </c>
    </row>
    <row r="30" spans="2:9" x14ac:dyDescent="0.25">
      <c r="B30" s="5" t="s">
        <v>14</v>
      </c>
      <c r="C30" s="7" t="str">
        <f t="shared" si="1"/>
        <v>91 - 120</v>
      </c>
      <c r="D30" s="5">
        <v>30</v>
      </c>
      <c r="E30" s="6" t="s">
        <v>7</v>
      </c>
      <c r="F30" s="7" t="s">
        <v>8</v>
      </c>
      <c r="G30" s="5" t="s">
        <v>273</v>
      </c>
      <c r="H30" s="5">
        <f t="shared" si="3"/>
        <v>91</v>
      </c>
      <c r="I30" s="5">
        <f t="shared" si="9"/>
        <v>120</v>
      </c>
    </row>
    <row r="31" spans="2:9" x14ac:dyDescent="0.25">
      <c r="B31" s="5" t="s">
        <v>15</v>
      </c>
      <c r="C31" s="7" t="str">
        <f t="shared" si="1"/>
        <v>121 - 136</v>
      </c>
      <c r="D31" s="5">
        <v>16</v>
      </c>
      <c r="E31" s="6" t="s">
        <v>7</v>
      </c>
      <c r="F31" s="7" t="s">
        <v>9</v>
      </c>
      <c r="G31" s="5" t="s">
        <v>274</v>
      </c>
      <c r="H31" s="5">
        <f t="shared" si="3"/>
        <v>121</v>
      </c>
      <c r="I31" s="5">
        <f t="shared" si="9"/>
        <v>136</v>
      </c>
    </row>
    <row r="32" spans="2:9" x14ac:dyDescent="0.25">
      <c r="B32" s="5" t="s">
        <v>16</v>
      </c>
      <c r="C32" s="7" t="str">
        <f t="shared" si="1"/>
        <v>137 - 144</v>
      </c>
      <c r="D32" s="5">
        <v>8</v>
      </c>
      <c r="E32" s="6" t="s">
        <v>5</v>
      </c>
      <c r="F32" s="6" t="s">
        <v>9</v>
      </c>
      <c r="G32" s="5" t="s">
        <v>275</v>
      </c>
      <c r="H32" s="5">
        <f t="shared" si="3"/>
        <v>137</v>
      </c>
      <c r="I32" s="5">
        <f t="shared" si="9"/>
        <v>144</v>
      </c>
    </row>
    <row r="33" spans="2:9" x14ac:dyDescent="0.25">
      <c r="B33" s="49" t="s">
        <v>47</v>
      </c>
      <c r="C33" s="50" t="str">
        <f t="shared" si="1"/>
        <v>145 - 179</v>
      </c>
      <c r="D33" s="51">
        <v>35</v>
      </c>
      <c r="E33" s="52" t="s">
        <v>7</v>
      </c>
      <c r="F33" s="50" t="s">
        <v>9</v>
      </c>
      <c r="G33" s="49" t="s">
        <v>48</v>
      </c>
      <c r="H33" s="5">
        <f t="shared" si="3"/>
        <v>145</v>
      </c>
      <c r="I33" s="5">
        <f t="shared" si="9"/>
        <v>179</v>
      </c>
    </row>
    <row r="34" spans="2:9" x14ac:dyDescent="0.25">
      <c r="B34" s="5" t="s">
        <v>17</v>
      </c>
      <c r="C34" s="7" t="str">
        <f t="shared" si="1"/>
        <v>180 - 181</v>
      </c>
      <c r="D34" s="5">
        <v>2</v>
      </c>
      <c r="E34" s="6" t="s">
        <v>7</v>
      </c>
      <c r="F34" s="7" t="s">
        <v>9</v>
      </c>
      <c r="G34" s="5" t="s">
        <v>18</v>
      </c>
      <c r="H34" s="5">
        <f t="shared" si="3"/>
        <v>180</v>
      </c>
      <c r="I34" s="5">
        <f t="shared" si="9"/>
        <v>181</v>
      </c>
    </row>
    <row r="35" spans="2:9" x14ac:dyDescent="0.25">
      <c r="B35" s="49" t="s">
        <v>47</v>
      </c>
      <c r="C35" s="50" t="str">
        <f t="shared" si="1"/>
        <v>182 - 216</v>
      </c>
      <c r="D35" s="51">
        <v>35</v>
      </c>
      <c r="E35" s="52" t="s">
        <v>7</v>
      </c>
      <c r="F35" s="50" t="s">
        <v>9</v>
      </c>
      <c r="G35" s="49" t="s">
        <v>48</v>
      </c>
      <c r="H35" s="5">
        <f t="shared" si="3"/>
        <v>182</v>
      </c>
      <c r="I35" s="5">
        <f t="shared" si="9"/>
        <v>216</v>
      </c>
    </row>
    <row r="36" spans="2:9" x14ac:dyDescent="0.25">
      <c r="B36" s="5" t="s">
        <v>19</v>
      </c>
      <c r="C36" s="7" t="str">
        <f t="shared" si="1"/>
        <v>217 - 276</v>
      </c>
      <c r="D36" s="5">
        <v>60</v>
      </c>
      <c r="E36" s="6" t="s">
        <v>7</v>
      </c>
      <c r="F36" s="7" t="s">
        <v>9</v>
      </c>
      <c r="G36" s="5" t="s">
        <v>62</v>
      </c>
      <c r="H36" s="5">
        <f t="shared" si="3"/>
        <v>217</v>
      </c>
      <c r="I36" s="5">
        <f t="shared" si="9"/>
        <v>276</v>
      </c>
    </row>
    <row r="37" spans="2:9" x14ac:dyDescent="0.25">
      <c r="B37" s="5" t="s">
        <v>20</v>
      </c>
      <c r="C37" s="7" t="str">
        <f t="shared" si="1"/>
        <v>277 - 281</v>
      </c>
      <c r="D37" s="5">
        <v>5</v>
      </c>
      <c r="E37" s="6" t="s">
        <v>7</v>
      </c>
      <c r="F37" s="7" t="s">
        <v>9</v>
      </c>
      <c r="G37" s="5" t="s">
        <v>63</v>
      </c>
      <c r="H37" s="5">
        <f t="shared" si="3"/>
        <v>277</v>
      </c>
      <c r="I37" s="5">
        <f t="shared" si="9"/>
        <v>281</v>
      </c>
    </row>
    <row r="38" spans="2:9" x14ac:dyDescent="0.25">
      <c r="B38" s="49" t="s">
        <v>47</v>
      </c>
      <c r="C38" s="50" t="str">
        <f t="shared" si="1"/>
        <v>282 - 316</v>
      </c>
      <c r="D38" s="51">
        <v>35</v>
      </c>
      <c r="E38" s="52" t="s">
        <v>7</v>
      </c>
      <c r="F38" s="50" t="s">
        <v>9</v>
      </c>
      <c r="G38" s="49" t="s">
        <v>48</v>
      </c>
      <c r="H38" s="5">
        <f t="shared" si="3"/>
        <v>282</v>
      </c>
      <c r="I38" s="5">
        <f t="shared" si="9"/>
        <v>316</v>
      </c>
    </row>
    <row r="39" spans="2:9" x14ac:dyDescent="0.25">
      <c r="B39" s="5" t="s">
        <v>65</v>
      </c>
      <c r="C39" s="7" t="str">
        <f t="shared" si="1"/>
        <v>317 - 318</v>
      </c>
      <c r="D39" s="5">
        <v>2</v>
      </c>
      <c r="E39" s="6" t="s">
        <v>7</v>
      </c>
      <c r="F39" s="7" t="s">
        <v>9</v>
      </c>
      <c r="G39" s="5" t="s">
        <v>66</v>
      </c>
      <c r="H39" s="5">
        <f t="shared" si="3"/>
        <v>317</v>
      </c>
      <c r="I39" s="5">
        <f t="shared" si="9"/>
        <v>318</v>
      </c>
    </row>
    <row r="40" spans="2:9" x14ac:dyDescent="0.25">
      <c r="B40" s="49" t="s">
        <v>47</v>
      </c>
      <c r="C40" s="50" t="str">
        <f t="shared" si="1"/>
        <v>319 - 353</v>
      </c>
      <c r="D40" s="51">
        <v>35</v>
      </c>
      <c r="E40" s="52" t="s">
        <v>7</v>
      </c>
      <c r="F40" s="50" t="s">
        <v>9</v>
      </c>
      <c r="G40" s="49" t="s">
        <v>48</v>
      </c>
      <c r="H40" s="5">
        <f t="shared" si="3"/>
        <v>319</v>
      </c>
      <c r="I40" s="5">
        <f t="shared" si="9"/>
        <v>353</v>
      </c>
    </row>
    <row r="41" spans="2:9" x14ac:dyDescent="0.25">
      <c r="B41" s="5" t="s">
        <v>21</v>
      </c>
      <c r="C41" s="7" t="str">
        <f t="shared" si="1"/>
        <v>354 - 373</v>
      </c>
      <c r="D41" s="5">
        <v>20</v>
      </c>
      <c r="E41" s="6" t="s">
        <v>7</v>
      </c>
      <c r="F41" s="7" t="s">
        <v>9</v>
      </c>
      <c r="G41" s="5" t="s">
        <v>22</v>
      </c>
      <c r="H41" s="5">
        <f t="shared" si="3"/>
        <v>354</v>
      </c>
      <c r="I41" s="5">
        <f t="shared" si="9"/>
        <v>373</v>
      </c>
    </row>
    <row r="42" spans="2:9" x14ac:dyDescent="0.25">
      <c r="B42" s="5" t="s">
        <v>23</v>
      </c>
      <c r="C42" s="7" t="str">
        <f t="shared" si="1"/>
        <v>374 - 393</v>
      </c>
      <c r="D42" s="5">
        <v>20</v>
      </c>
      <c r="E42" s="6" t="s">
        <v>7</v>
      </c>
      <c r="F42" s="7" t="s">
        <v>9</v>
      </c>
      <c r="G42" s="5" t="s">
        <v>24</v>
      </c>
      <c r="H42" s="5">
        <f t="shared" si="3"/>
        <v>374</v>
      </c>
      <c r="I42" s="5">
        <f t="shared" si="9"/>
        <v>393</v>
      </c>
    </row>
    <row r="43" spans="2:9" x14ac:dyDescent="0.25">
      <c r="B43" s="5" t="s">
        <v>25</v>
      </c>
      <c r="C43" s="7" t="str">
        <f t="shared" si="1"/>
        <v>394 - 643</v>
      </c>
      <c r="D43" s="5">
        <v>250</v>
      </c>
      <c r="E43" s="6" t="s">
        <v>7</v>
      </c>
      <c r="F43" s="7" t="s">
        <v>9</v>
      </c>
      <c r="G43" s="5" t="s">
        <v>276</v>
      </c>
      <c r="H43" s="5">
        <f t="shared" si="3"/>
        <v>394</v>
      </c>
      <c r="I43" s="5">
        <f t="shared" si="9"/>
        <v>643</v>
      </c>
    </row>
    <row r="44" spans="2:9" x14ac:dyDescent="0.25">
      <c r="B44" s="5" t="s">
        <v>47</v>
      </c>
      <c r="C44" s="7" t="str">
        <f t="shared" si="1"/>
        <v>644 - 673</v>
      </c>
      <c r="D44" s="5">
        <v>30</v>
      </c>
      <c r="E44" s="6" t="s">
        <v>7</v>
      </c>
      <c r="F44" s="7" t="s">
        <v>9</v>
      </c>
      <c r="G44" s="49" t="s">
        <v>48</v>
      </c>
      <c r="H44" s="5">
        <f t="shared" si="3"/>
        <v>644</v>
      </c>
      <c r="I44" s="5">
        <f t="shared" si="9"/>
        <v>673</v>
      </c>
    </row>
    <row r="45" spans="2:9" x14ac:dyDescent="0.25">
      <c r="B45" s="5" t="s">
        <v>26</v>
      </c>
      <c r="C45" s="7" t="str">
        <f t="shared" si="1"/>
        <v>674 - 693</v>
      </c>
      <c r="D45" s="5">
        <v>20</v>
      </c>
      <c r="E45" s="6" t="s">
        <v>7</v>
      </c>
      <c r="F45" s="7" t="s">
        <v>9</v>
      </c>
      <c r="G45" s="5" t="s">
        <v>277</v>
      </c>
      <c r="H45" s="5">
        <f t="shared" si="3"/>
        <v>674</v>
      </c>
      <c r="I45" s="5">
        <f t="shared" si="9"/>
        <v>693</v>
      </c>
    </row>
    <row r="46" spans="2:9" x14ac:dyDescent="0.25">
      <c r="B46" s="51" t="s">
        <v>47</v>
      </c>
      <c r="C46" s="50" t="str">
        <f t="shared" si="1"/>
        <v>694 - 703</v>
      </c>
      <c r="D46" s="51">
        <v>10</v>
      </c>
      <c r="E46" s="52" t="s">
        <v>7</v>
      </c>
      <c r="F46" s="50" t="s">
        <v>9</v>
      </c>
      <c r="G46" s="49" t="s">
        <v>48</v>
      </c>
      <c r="H46" s="5">
        <f t="shared" si="3"/>
        <v>694</v>
      </c>
      <c r="I46" s="5">
        <f t="shared" si="9"/>
        <v>703</v>
      </c>
    </row>
    <row r="47" spans="2:9" x14ac:dyDescent="0.25">
      <c r="B47" s="5" t="s">
        <v>27</v>
      </c>
      <c r="C47" s="7" t="str">
        <f t="shared" si="1"/>
        <v>704 - 711</v>
      </c>
      <c r="D47" s="5">
        <v>8</v>
      </c>
      <c r="E47" s="6" t="s">
        <v>5</v>
      </c>
      <c r="F47" s="6" t="s">
        <v>9</v>
      </c>
      <c r="G47" s="5" t="s">
        <v>278</v>
      </c>
      <c r="H47" s="5">
        <f t="shared" si="3"/>
        <v>704</v>
      </c>
      <c r="I47" s="5">
        <f t="shared" si="9"/>
        <v>711</v>
      </c>
    </row>
    <row r="48" spans="2:9" ht="45.75" customHeight="1" x14ac:dyDescent="0.25">
      <c r="B48" s="10" t="s">
        <v>28</v>
      </c>
      <c r="C48" s="6" t="str">
        <f t="shared" si="1"/>
        <v>712 - 712</v>
      </c>
      <c r="D48" s="10">
        <v>1</v>
      </c>
      <c r="E48" s="6" t="s">
        <v>5</v>
      </c>
      <c r="F48" s="6" t="s">
        <v>9</v>
      </c>
      <c r="G48" s="9" t="s">
        <v>42</v>
      </c>
      <c r="H48" s="10">
        <f t="shared" si="3"/>
        <v>712</v>
      </c>
      <c r="I48" s="10">
        <f t="shared" si="9"/>
        <v>712</v>
      </c>
    </row>
    <row r="49" spans="2:9" ht="45" x14ac:dyDescent="0.25">
      <c r="B49" s="10" t="s">
        <v>30</v>
      </c>
      <c r="C49" s="6" t="str">
        <f t="shared" si="1"/>
        <v>713 - 713</v>
      </c>
      <c r="D49" s="10">
        <v>1</v>
      </c>
      <c r="E49" s="6" t="s">
        <v>5</v>
      </c>
      <c r="F49" s="6" t="s">
        <v>9</v>
      </c>
      <c r="G49" s="9" t="s">
        <v>32</v>
      </c>
      <c r="H49" s="10">
        <f t="shared" si="3"/>
        <v>713</v>
      </c>
      <c r="I49" s="10">
        <f t="shared" si="9"/>
        <v>713</v>
      </c>
    </row>
    <row r="50" spans="2:9" ht="45" x14ac:dyDescent="0.25">
      <c r="B50" s="10" t="s">
        <v>31</v>
      </c>
      <c r="C50" s="6" t="str">
        <f t="shared" si="1"/>
        <v>714 - 714</v>
      </c>
      <c r="D50" s="10">
        <v>1</v>
      </c>
      <c r="E50" s="6" t="s">
        <v>5</v>
      </c>
      <c r="F50" s="6" t="s">
        <v>9</v>
      </c>
      <c r="G50" s="9" t="s">
        <v>33</v>
      </c>
      <c r="H50" s="10">
        <f t="shared" si="3"/>
        <v>714</v>
      </c>
      <c r="I50" s="10">
        <f t="shared" si="9"/>
        <v>714</v>
      </c>
    </row>
    <row r="51" spans="2:9" ht="18" customHeight="1" x14ac:dyDescent="0.25">
      <c r="B51" s="57" t="s">
        <v>51</v>
      </c>
      <c r="C51" s="58" t="str">
        <f t="shared" ref="C51" si="10">CONCATENATE(TEXT(H51,"0")," - ",TEXT(I51,"0"))</f>
        <v>715 - 716</v>
      </c>
      <c r="D51" s="59">
        <v>2</v>
      </c>
      <c r="E51" s="60" t="s">
        <v>5</v>
      </c>
      <c r="F51" s="58" t="s">
        <v>9</v>
      </c>
      <c r="G51" s="59" t="s">
        <v>253</v>
      </c>
      <c r="H51" s="5">
        <f>I50+1</f>
        <v>715</v>
      </c>
      <c r="I51" s="5">
        <f t="shared" si="9"/>
        <v>716</v>
      </c>
    </row>
    <row r="52" spans="2:9" ht="15.75" customHeight="1" x14ac:dyDescent="0.25">
      <c r="B52" s="57" t="s">
        <v>52</v>
      </c>
      <c r="C52" s="58" t="str">
        <f t="shared" ref="C52" si="11">CONCATENATE(TEXT(H52,"0")," - ",TEXT(I52,"0"))</f>
        <v>717 - 725</v>
      </c>
      <c r="D52" s="59">
        <v>9</v>
      </c>
      <c r="E52" s="60" t="s">
        <v>5</v>
      </c>
      <c r="F52" s="58" t="s">
        <v>9</v>
      </c>
      <c r="G52" s="59" t="s">
        <v>53</v>
      </c>
      <c r="H52" s="5">
        <f t="shared" ref="H52" si="12">I51+1</f>
        <v>717</v>
      </c>
      <c r="I52" s="5">
        <f t="shared" si="9"/>
        <v>725</v>
      </c>
    </row>
    <row r="53" spans="2:9" x14ac:dyDescent="0.25">
      <c r="B53" s="57" t="s">
        <v>54</v>
      </c>
      <c r="C53" s="58" t="str">
        <f t="shared" ref="C53" si="13">CONCATENATE(TEXT(H53,"0")," - ",TEXT(I53,"0"))</f>
        <v>726 - 734</v>
      </c>
      <c r="D53" s="59">
        <v>9</v>
      </c>
      <c r="E53" s="60" t="s">
        <v>5</v>
      </c>
      <c r="F53" s="58" t="s">
        <v>9</v>
      </c>
      <c r="G53" s="59" t="s">
        <v>55</v>
      </c>
      <c r="H53" s="5">
        <f t="shared" ref="H53" si="14">I52+1</f>
        <v>726</v>
      </c>
      <c r="I53" s="5">
        <f t="shared" si="9"/>
        <v>734</v>
      </c>
    </row>
    <row r="54" spans="2:9" x14ac:dyDescent="0.25">
      <c r="B54" s="57" t="s">
        <v>56</v>
      </c>
      <c r="C54" s="58" t="str">
        <f t="shared" ref="C54:C56" si="15">CONCATENATE(TEXT(H54,"0")," - ",TEXT(I54,"0"))</f>
        <v>735 - 743</v>
      </c>
      <c r="D54" s="59">
        <v>9</v>
      </c>
      <c r="E54" s="60" t="s">
        <v>5</v>
      </c>
      <c r="F54" s="58" t="s">
        <v>9</v>
      </c>
      <c r="G54" s="59" t="s">
        <v>55</v>
      </c>
      <c r="H54" s="5">
        <f t="shared" ref="H54:H56" si="16">I53+1</f>
        <v>735</v>
      </c>
      <c r="I54" s="5">
        <f t="shared" si="9"/>
        <v>743</v>
      </c>
    </row>
    <row r="55" spans="2:9" x14ac:dyDescent="0.25">
      <c r="B55" s="57" t="s">
        <v>57</v>
      </c>
      <c r="C55" s="58" t="str">
        <f t="shared" si="15"/>
        <v>744 - 752</v>
      </c>
      <c r="D55" s="59">
        <v>9</v>
      </c>
      <c r="E55" s="60" t="s">
        <v>5</v>
      </c>
      <c r="F55" s="58" t="s">
        <v>9</v>
      </c>
      <c r="G55" s="59" t="s">
        <v>53</v>
      </c>
      <c r="H55" s="5">
        <f t="shared" si="16"/>
        <v>744</v>
      </c>
      <c r="I55" s="5">
        <f t="shared" si="9"/>
        <v>752</v>
      </c>
    </row>
    <row r="56" spans="2:9" x14ac:dyDescent="0.25">
      <c r="B56" s="57" t="s">
        <v>58</v>
      </c>
      <c r="C56" s="58" t="str">
        <f t="shared" si="15"/>
        <v>753 - 761</v>
      </c>
      <c r="D56" s="59">
        <v>9</v>
      </c>
      <c r="E56" s="60" t="s">
        <v>5</v>
      </c>
      <c r="F56" s="58" t="s">
        <v>9</v>
      </c>
      <c r="G56" s="59" t="s">
        <v>55</v>
      </c>
      <c r="H56" s="5">
        <f t="shared" si="16"/>
        <v>753</v>
      </c>
      <c r="I56" s="5">
        <f t="shared" si="9"/>
        <v>761</v>
      </c>
    </row>
    <row r="57" spans="2:9" x14ac:dyDescent="0.25">
      <c r="B57" s="57" t="s">
        <v>59</v>
      </c>
      <c r="C57" s="58" t="str">
        <f t="shared" ref="C57" si="17">CONCATENATE(TEXT(H57,"0")," - ",TEXT(I57,"0"))</f>
        <v>762 - 766</v>
      </c>
      <c r="D57" s="59">
        <v>5</v>
      </c>
      <c r="E57" s="60" t="s">
        <v>7</v>
      </c>
      <c r="F57" s="58" t="s">
        <v>9</v>
      </c>
      <c r="G57" s="59" t="s">
        <v>60</v>
      </c>
      <c r="H57" s="5">
        <f t="shared" ref="H57" si="18">I56+1</f>
        <v>762</v>
      </c>
      <c r="I57" s="5">
        <f t="shared" si="9"/>
        <v>766</v>
      </c>
    </row>
    <row r="58" spans="2:9" x14ac:dyDescent="0.25">
      <c r="B58" s="57" t="s">
        <v>61</v>
      </c>
      <c r="C58" s="58" t="str">
        <f t="shared" ref="C58" si="19">CONCATENATE(TEXT(H58,"0")," - ",TEXT(I58,"0"))</f>
        <v>767 - 775</v>
      </c>
      <c r="D58" s="59">
        <v>9</v>
      </c>
      <c r="E58" s="60" t="s">
        <v>5</v>
      </c>
      <c r="F58" s="58" t="s">
        <v>9</v>
      </c>
      <c r="G58" s="59" t="s">
        <v>53</v>
      </c>
      <c r="H58" s="5">
        <f t="shared" ref="H58" si="20">I57+1</f>
        <v>767</v>
      </c>
      <c r="I58" s="5">
        <f t="shared" si="9"/>
        <v>775</v>
      </c>
    </row>
    <row r="59" spans="2:9" x14ac:dyDescent="0.25">
      <c r="B59" s="57" t="s">
        <v>64</v>
      </c>
      <c r="C59" s="58" t="str">
        <f t="shared" ref="C59" si="21">CONCATENATE(TEXT(H59,"0")," - ",TEXT(I59,"0"))</f>
        <v>776 - 776</v>
      </c>
      <c r="D59" s="59">
        <v>1</v>
      </c>
      <c r="E59" s="60" t="s">
        <v>7</v>
      </c>
      <c r="F59" s="58" t="s">
        <v>9</v>
      </c>
      <c r="G59" s="59" t="s">
        <v>280</v>
      </c>
      <c r="H59" s="5">
        <f t="shared" ref="H59" si="22">I58+1</f>
        <v>776</v>
      </c>
      <c r="I59" s="5">
        <f t="shared" si="9"/>
        <v>776</v>
      </c>
    </row>
    <row r="62" spans="2:9" x14ac:dyDescent="0.25">
      <c r="B62" t="s">
        <v>39</v>
      </c>
    </row>
    <row r="63" spans="2:9" x14ac:dyDescent="0.25">
      <c r="B63" s="11" t="s">
        <v>36</v>
      </c>
      <c r="C63" s="78" t="s">
        <v>6</v>
      </c>
      <c r="D63" s="78"/>
      <c r="E63" s="74" t="s">
        <v>37</v>
      </c>
      <c r="F63" s="75"/>
    </row>
    <row r="64" spans="2:9" x14ac:dyDescent="0.25">
      <c r="B64" s="7">
        <v>1</v>
      </c>
      <c r="C64" s="69" t="s">
        <v>38</v>
      </c>
      <c r="D64" s="69"/>
      <c r="E64" s="70">
        <v>0</v>
      </c>
      <c r="F64" s="71"/>
    </row>
    <row r="65" spans="2:6" x14ac:dyDescent="0.25">
      <c r="B65" s="20">
        <v>2</v>
      </c>
      <c r="C65" s="72" t="s">
        <v>290</v>
      </c>
      <c r="D65" s="73"/>
      <c r="E65" s="72">
        <v>100</v>
      </c>
      <c r="F65" s="73"/>
    </row>
    <row r="66" spans="2:6" x14ac:dyDescent="0.25">
      <c r="B66" s="7">
        <v>3</v>
      </c>
      <c r="C66" s="69" t="s">
        <v>291</v>
      </c>
      <c r="D66" s="69"/>
      <c r="E66" s="70">
        <v>100</v>
      </c>
      <c r="F66" s="71"/>
    </row>
    <row r="67" spans="2:6" x14ac:dyDescent="0.25">
      <c r="B67" s="67">
        <v>4</v>
      </c>
      <c r="C67" s="69" t="s">
        <v>292</v>
      </c>
      <c r="D67" s="69"/>
      <c r="E67" s="70">
        <v>100</v>
      </c>
      <c r="F67" s="71"/>
    </row>
    <row r="68" spans="2:6" x14ac:dyDescent="0.25">
      <c r="B68" s="68">
        <v>18</v>
      </c>
      <c r="C68" s="69" t="s">
        <v>293</v>
      </c>
      <c r="D68" s="69"/>
      <c r="E68" s="70">
        <v>100</v>
      </c>
      <c r="F68" s="71"/>
    </row>
    <row r="69" spans="2:6" x14ac:dyDescent="0.25">
      <c r="B69" s="68">
        <v>6</v>
      </c>
      <c r="C69" s="72" t="s">
        <v>294</v>
      </c>
      <c r="D69" s="73"/>
      <c r="E69" s="72">
        <v>100</v>
      </c>
      <c r="F69" s="73"/>
    </row>
    <row r="70" spans="2:6" x14ac:dyDescent="0.25">
      <c r="B70" s="68">
        <v>8</v>
      </c>
      <c r="C70" s="69" t="s">
        <v>295</v>
      </c>
      <c r="D70" s="69"/>
      <c r="E70" s="70">
        <v>100</v>
      </c>
      <c r="F70" s="71"/>
    </row>
    <row r="71" spans="2:6" x14ac:dyDescent="0.25">
      <c r="B71" s="68">
        <v>9</v>
      </c>
      <c r="C71" s="69" t="s">
        <v>296</v>
      </c>
      <c r="D71" s="69"/>
      <c r="E71" s="70">
        <v>100</v>
      </c>
      <c r="F71" s="71"/>
    </row>
    <row r="72" spans="2:6" x14ac:dyDescent="0.25">
      <c r="B72" s="68">
        <v>11</v>
      </c>
      <c r="C72" s="69" t="s">
        <v>297</v>
      </c>
      <c r="D72" s="69"/>
      <c r="E72" s="70">
        <v>100</v>
      </c>
      <c r="F72" s="71"/>
    </row>
    <row r="73" spans="2:6" x14ac:dyDescent="0.25">
      <c r="B73" s="68">
        <v>12</v>
      </c>
      <c r="C73" s="72" t="s">
        <v>298</v>
      </c>
      <c r="D73" s="73"/>
      <c r="E73" s="72">
        <v>100</v>
      </c>
      <c r="F73" s="73"/>
    </row>
    <row r="74" spans="2:6" x14ac:dyDescent="0.25">
      <c r="B74" s="68">
        <v>13</v>
      </c>
      <c r="C74" s="69" t="s">
        <v>299</v>
      </c>
      <c r="D74" s="69"/>
      <c r="E74" s="70">
        <v>100</v>
      </c>
      <c r="F74" s="71"/>
    </row>
    <row r="75" spans="2:6" x14ac:dyDescent="0.25">
      <c r="B75" s="68">
        <v>14</v>
      </c>
      <c r="C75" s="69" t="s">
        <v>300</v>
      </c>
      <c r="D75" s="69"/>
      <c r="E75" s="70">
        <v>100</v>
      </c>
      <c r="F75" s="71"/>
    </row>
    <row r="76" spans="2:6" x14ac:dyDescent="0.25">
      <c r="B76" s="68">
        <v>15</v>
      </c>
      <c r="C76" s="69" t="s">
        <v>301</v>
      </c>
      <c r="D76" s="69"/>
      <c r="E76" s="70">
        <v>100</v>
      </c>
      <c r="F76" s="71"/>
    </row>
    <row r="77" spans="2:6" x14ac:dyDescent="0.25">
      <c r="B77" s="68">
        <v>17</v>
      </c>
      <c r="C77" s="72" t="s">
        <v>302</v>
      </c>
      <c r="D77" s="73"/>
      <c r="E77" s="72">
        <v>100</v>
      </c>
      <c r="F77" s="73"/>
    </row>
    <row r="78" spans="2:6" x14ac:dyDescent="0.25">
      <c r="B78" s="68">
        <v>16</v>
      </c>
      <c r="C78" s="69" t="s">
        <v>303</v>
      </c>
      <c r="D78" s="69"/>
      <c r="E78" s="70">
        <v>100</v>
      </c>
      <c r="F78" s="71"/>
    </row>
    <row r="79" spans="2:6" x14ac:dyDescent="0.25">
      <c r="B79" s="21"/>
      <c r="C79" s="21"/>
      <c r="D79" s="21"/>
      <c r="E79" s="16"/>
      <c r="F79" s="16"/>
    </row>
    <row r="81" spans="2:8" x14ac:dyDescent="0.25">
      <c r="B81" t="s">
        <v>279</v>
      </c>
    </row>
    <row r="82" spans="2:8" x14ac:dyDescent="0.25">
      <c r="B82" s="11" t="s">
        <v>36</v>
      </c>
      <c r="C82" s="27" t="s">
        <v>261</v>
      </c>
      <c r="D82" s="13"/>
      <c r="E82" s="76" t="s">
        <v>262</v>
      </c>
      <c r="F82" s="77"/>
    </row>
    <row r="83" spans="2:8" x14ac:dyDescent="0.25">
      <c r="B83" s="7">
        <v>1</v>
      </c>
      <c r="C83" s="70" t="s">
        <v>304</v>
      </c>
      <c r="D83" s="71"/>
      <c r="E83" s="72" t="s">
        <v>305</v>
      </c>
      <c r="F83" s="73"/>
    </row>
    <row r="86" spans="2:8" x14ac:dyDescent="0.25">
      <c r="B86" s="79" t="s">
        <v>255</v>
      </c>
      <c r="C86" s="80"/>
      <c r="D86" s="32" t="s">
        <v>306</v>
      </c>
      <c r="E86" s="33"/>
      <c r="F86" s="28"/>
      <c r="G86" s="24"/>
      <c r="H86" s="34"/>
    </row>
    <row r="87" spans="2:8" x14ac:dyDescent="0.25">
      <c r="B87" s="35"/>
      <c r="C87" s="21"/>
      <c r="D87" s="36" t="s">
        <v>250</v>
      </c>
      <c r="E87" s="37"/>
      <c r="F87" s="29"/>
      <c r="G87" s="24"/>
      <c r="H87" s="38"/>
    </row>
    <row r="88" spans="2:8" x14ac:dyDescent="0.25">
      <c r="B88" s="35"/>
      <c r="C88" s="21"/>
      <c r="D88" s="36" t="s">
        <v>251</v>
      </c>
      <c r="E88" s="37"/>
      <c r="F88" s="29"/>
      <c r="G88" s="24"/>
      <c r="H88" s="38"/>
    </row>
    <row r="89" spans="2:8" x14ac:dyDescent="0.25">
      <c r="B89" s="35"/>
      <c r="C89" s="21"/>
      <c r="D89" s="36" t="s">
        <v>252</v>
      </c>
      <c r="E89" s="37"/>
      <c r="F89" s="29"/>
      <c r="G89" s="24"/>
      <c r="H89" s="38"/>
    </row>
    <row r="90" spans="2:8" x14ac:dyDescent="0.25">
      <c r="B90" s="35"/>
      <c r="C90" s="21"/>
      <c r="D90" s="24"/>
      <c r="E90" s="37"/>
      <c r="F90" s="29"/>
      <c r="G90" s="24"/>
      <c r="H90" s="38"/>
    </row>
    <row r="91" spans="2:8" x14ac:dyDescent="0.25">
      <c r="B91" s="35" t="s">
        <v>256</v>
      </c>
      <c r="C91" s="21"/>
      <c r="D91" s="24"/>
      <c r="E91" s="16"/>
      <c r="F91" s="29"/>
      <c r="G91" s="24"/>
      <c r="H91" s="38"/>
    </row>
    <row r="92" spans="2:8" x14ac:dyDescent="0.25">
      <c r="B92" s="81" t="s">
        <v>257</v>
      </c>
      <c r="C92" s="82"/>
      <c r="D92" s="82"/>
      <c r="E92" s="82"/>
      <c r="F92" s="83"/>
      <c r="G92" s="24"/>
      <c r="H92" s="42"/>
    </row>
    <row r="93" spans="2:8" x14ac:dyDescent="0.25">
      <c r="B93" s="39" t="s">
        <v>259</v>
      </c>
      <c r="C93" s="40"/>
      <c r="D93" s="30"/>
      <c r="E93" s="41"/>
      <c r="F93" s="31"/>
    </row>
    <row r="96" spans="2:8" x14ac:dyDescent="0.25">
      <c r="B96" s="25" t="s">
        <v>254</v>
      </c>
    </row>
    <row r="97" spans="2:4" x14ac:dyDescent="0.25">
      <c r="B97" s="23" t="s">
        <v>36</v>
      </c>
      <c r="C97" s="27" t="s">
        <v>6</v>
      </c>
      <c r="D97" s="13"/>
    </row>
    <row r="98" spans="2:4" x14ac:dyDescent="0.25">
      <c r="B98" s="22">
        <v>16</v>
      </c>
      <c r="C98" s="85" t="s">
        <v>67</v>
      </c>
      <c r="D98" s="85"/>
    </row>
    <row r="99" spans="2:4" x14ac:dyDescent="0.25">
      <c r="B99" s="22">
        <v>17</v>
      </c>
      <c r="C99" s="85" t="s">
        <v>68</v>
      </c>
      <c r="D99" s="85"/>
    </row>
    <row r="100" spans="2:4" x14ac:dyDescent="0.25">
      <c r="B100" s="22">
        <v>18</v>
      </c>
      <c r="C100" s="85" t="s">
        <v>69</v>
      </c>
      <c r="D100" s="85"/>
    </row>
    <row r="101" spans="2:4" x14ac:dyDescent="0.25">
      <c r="B101" s="22">
        <v>19</v>
      </c>
      <c r="C101" s="85" t="s">
        <v>70</v>
      </c>
      <c r="D101" s="85"/>
    </row>
    <row r="102" spans="2:4" x14ac:dyDescent="0.25">
      <c r="B102" s="22">
        <v>20</v>
      </c>
      <c r="C102" s="85" t="s">
        <v>71</v>
      </c>
      <c r="D102" s="85"/>
    </row>
    <row r="105" spans="2:4" x14ac:dyDescent="0.25">
      <c r="B105" s="25" t="s">
        <v>250</v>
      </c>
    </row>
    <row r="106" spans="2:4" x14ac:dyDescent="0.25">
      <c r="B106" s="23" t="s">
        <v>36</v>
      </c>
      <c r="C106" s="12" t="s">
        <v>6</v>
      </c>
      <c r="D106" s="13"/>
    </row>
    <row r="107" spans="2:4" x14ac:dyDescent="0.25">
      <c r="B107" s="26" t="s">
        <v>72</v>
      </c>
      <c r="C107" s="84" t="s">
        <v>73</v>
      </c>
      <c r="D107" s="84"/>
    </row>
    <row r="108" spans="2:4" x14ac:dyDescent="0.25">
      <c r="B108" s="26" t="s">
        <v>74</v>
      </c>
      <c r="C108" s="84" t="s">
        <v>75</v>
      </c>
      <c r="D108" s="84"/>
    </row>
    <row r="109" spans="2:4" x14ac:dyDescent="0.25">
      <c r="B109" s="26" t="s">
        <v>76</v>
      </c>
      <c r="C109" s="84" t="s">
        <v>77</v>
      </c>
      <c r="D109" s="84"/>
    </row>
    <row r="110" spans="2:4" x14ac:dyDescent="0.25">
      <c r="B110" s="26" t="s">
        <v>78</v>
      </c>
      <c r="C110" s="84" t="s">
        <v>79</v>
      </c>
      <c r="D110" s="84"/>
    </row>
    <row r="111" spans="2:4" x14ac:dyDescent="0.25">
      <c r="B111" s="26" t="s">
        <v>80</v>
      </c>
      <c r="C111" s="84" t="s">
        <v>81</v>
      </c>
      <c r="D111" s="84"/>
    </row>
    <row r="112" spans="2:4" x14ac:dyDescent="0.25">
      <c r="B112" s="26" t="s">
        <v>82</v>
      </c>
      <c r="C112" s="84" t="s">
        <v>83</v>
      </c>
      <c r="D112" s="84"/>
    </row>
    <row r="113" spans="2:4" x14ac:dyDescent="0.25">
      <c r="B113" s="26" t="s">
        <v>84</v>
      </c>
      <c r="C113" s="84" t="s">
        <v>85</v>
      </c>
      <c r="D113" s="84"/>
    </row>
    <row r="114" spans="2:4" x14ac:dyDescent="0.25">
      <c r="B114" s="26" t="s">
        <v>86</v>
      </c>
      <c r="C114" s="84" t="s">
        <v>87</v>
      </c>
      <c r="D114" s="84"/>
    </row>
    <row r="115" spans="2:4" x14ac:dyDescent="0.25">
      <c r="B115" s="26" t="s">
        <v>88</v>
      </c>
      <c r="C115" s="84" t="s">
        <v>89</v>
      </c>
      <c r="D115" s="84"/>
    </row>
    <row r="116" spans="2:4" x14ac:dyDescent="0.25">
      <c r="B116" s="26" t="s">
        <v>90</v>
      </c>
      <c r="C116" s="84" t="s">
        <v>91</v>
      </c>
      <c r="D116" s="84"/>
    </row>
    <row r="117" spans="2:4" x14ac:dyDescent="0.25">
      <c r="B117" s="26" t="s">
        <v>92</v>
      </c>
      <c r="C117" s="84" t="s">
        <v>93</v>
      </c>
      <c r="D117" s="84"/>
    </row>
    <row r="118" spans="2:4" x14ac:dyDescent="0.25">
      <c r="B118" s="26" t="s">
        <v>94</v>
      </c>
      <c r="C118" s="84" t="s">
        <v>95</v>
      </c>
      <c r="D118" s="84"/>
    </row>
    <row r="119" spans="2:4" x14ac:dyDescent="0.25">
      <c r="B119" s="26" t="s">
        <v>96</v>
      </c>
      <c r="C119" s="84" t="s">
        <v>97</v>
      </c>
      <c r="D119" s="84"/>
    </row>
    <row r="120" spans="2:4" x14ac:dyDescent="0.25">
      <c r="B120" s="26" t="s">
        <v>98</v>
      </c>
      <c r="C120" s="84" t="s">
        <v>99</v>
      </c>
      <c r="D120" s="84"/>
    </row>
    <row r="121" spans="2:4" x14ac:dyDescent="0.25">
      <c r="B121" s="26" t="s">
        <v>100</v>
      </c>
      <c r="C121" s="84" t="s">
        <v>101</v>
      </c>
      <c r="D121" s="84"/>
    </row>
    <row r="122" spans="2:4" x14ac:dyDescent="0.25">
      <c r="B122" s="26" t="s">
        <v>102</v>
      </c>
      <c r="C122" s="84" t="s">
        <v>103</v>
      </c>
      <c r="D122" s="84"/>
    </row>
    <row r="123" spans="2:4" x14ac:dyDescent="0.25">
      <c r="B123" s="26" t="s">
        <v>104</v>
      </c>
      <c r="C123" s="84" t="s">
        <v>105</v>
      </c>
      <c r="D123" s="84"/>
    </row>
    <row r="124" spans="2:4" x14ac:dyDescent="0.25">
      <c r="B124" s="26" t="s">
        <v>106</v>
      </c>
      <c r="C124" s="84" t="s">
        <v>107</v>
      </c>
      <c r="D124" s="84"/>
    </row>
    <row r="125" spans="2:4" x14ac:dyDescent="0.25">
      <c r="B125" s="26" t="s">
        <v>108</v>
      </c>
      <c r="C125" s="84" t="s">
        <v>109</v>
      </c>
      <c r="D125" s="84"/>
    </row>
    <row r="126" spans="2:4" x14ac:dyDescent="0.25">
      <c r="B126" s="26" t="s">
        <v>110</v>
      </c>
      <c r="C126" s="84" t="s">
        <v>111</v>
      </c>
      <c r="D126" s="84"/>
    </row>
    <row r="127" spans="2:4" x14ac:dyDescent="0.25">
      <c r="B127" s="26" t="s">
        <v>112</v>
      </c>
      <c r="C127" s="84" t="s">
        <v>113</v>
      </c>
      <c r="D127" s="84"/>
    </row>
    <row r="128" spans="2:4" x14ac:dyDescent="0.25">
      <c r="B128" s="26" t="s">
        <v>114</v>
      </c>
      <c r="C128" s="84" t="s">
        <v>115</v>
      </c>
      <c r="D128" s="84"/>
    </row>
    <row r="129" spans="2:4" x14ac:dyDescent="0.25">
      <c r="B129" s="26" t="s">
        <v>116</v>
      </c>
      <c r="C129" s="84" t="s">
        <v>117</v>
      </c>
      <c r="D129" s="84"/>
    </row>
    <row r="130" spans="2:4" x14ac:dyDescent="0.25">
      <c r="B130" s="26" t="s">
        <v>118</v>
      </c>
      <c r="C130" s="84" t="s">
        <v>119</v>
      </c>
      <c r="D130" s="84"/>
    </row>
    <row r="131" spans="2:4" x14ac:dyDescent="0.25">
      <c r="B131" s="26" t="s">
        <v>120</v>
      </c>
      <c r="C131" s="84" t="s">
        <v>121</v>
      </c>
      <c r="D131" s="84"/>
    </row>
    <row r="132" spans="2:4" x14ac:dyDescent="0.25">
      <c r="B132" s="26" t="s">
        <v>122</v>
      </c>
      <c r="C132" s="84" t="s">
        <v>123</v>
      </c>
      <c r="D132" s="84"/>
    </row>
    <row r="133" spans="2:4" x14ac:dyDescent="0.25">
      <c r="B133" s="26" t="s">
        <v>124</v>
      </c>
      <c r="C133" s="84" t="s">
        <v>125</v>
      </c>
      <c r="D133" s="84"/>
    </row>
    <row r="134" spans="2:4" x14ac:dyDescent="0.25">
      <c r="B134" s="26" t="s">
        <v>126</v>
      </c>
      <c r="C134" s="84" t="s">
        <v>127</v>
      </c>
      <c r="D134" s="84"/>
    </row>
    <row r="135" spans="2:4" x14ac:dyDescent="0.25">
      <c r="B135" s="26" t="s">
        <v>128</v>
      </c>
      <c r="C135" s="84" t="s">
        <v>129</v>
      </c>
      <c r="D135" s="84"/>
    </row>
    <row r="136" spans="2:4" x14ac:dyDescent="0.25">
      <c r="B136" s="26" t="s">
        <v>130</v>
      </c>
      <c r="C136" s="84" t="s">
        <v>131</v>
      </c>
      <c r="D136" s="84"/>
    </row>
    <row r="137" spans="2:4" x14ac:dyDescent="0.25">
      <c r="B137" s="26" t="s">
        <v>132</v>
      </c>
      <c r="C137" s="84" t="s">
        <v>133</v>
      </c>
      <c r="D137" s="84"/>
    </row>
    <row r="138" spans="2:4" x14ac:dyDescent="0.25">
      <c r="B138" s="26" t="s">
        <v>134</v>
      </c>
      <c r="C138" s="84" t="s">
        <v>135</v>
      </c>
      <c r="D138" s="84"/>
    </row>
    <row r="139" spans="2:4" x14ac:dyDescent="0.25">
      <c r="B139" s="26" t="s">
        <v>136</v>
      </c>
      <c r="C139" s="84" t="s">
        <v>137</v>
      </c>
      <c r="D139" s="84"/>
    </row>
    <row r="140" spans="2:4" x14ac:dyDescent="0.25">
      <c r="B140" s="26" t="s">
        <v>138</v>
      </c>
      <c r="C140" s="84" t="s">
        <v>139</v>
      </c>
      <c r="D140" s="84"/>
    </row>
    <row r="141" spans="2:4" x14ac:dyDescent="0.25">
      <c r="B141" s="26" t="s">
        <v>140</v>
      </c>
      <c r="C141" s="84" t="s">
        <v>141</v>
      </c>
      <c r="D141" s="84"/>
    </row>
    <row r="142" spans="2:4" x14ac:dyDescent="0.25">
      <c r="B142" s="26" t="s">
        <v>142</v>
      </c>
      <c r="C142" s="84" t="s">
        <v>143</v>
      </c>
      <c r="D142" s="84"/>
    </row>
    <row r="143" spans="2:4" x14ac:dyDescent="0.25">
      <c r="B143" s="26" t="s">
        <v>144</v>
      </c>
      <c r="C143" s="84" t="s">
        <v>145</v>
      </c>
      <c r="D143" s="84"/>
    </row>
    <row r="144" spans="2:4" x14ac:dyDescent="0.25">
      <c r="B144" s="26" t="s">
        <v>146</v>
      </c>
      <c r="C144" s="84" t="s">
        <v>147</v>
      </c>
      <c r="D144" s="84"/>
    </row>
    <row r="145" spans="2:4" x14ac:dyDescent="0.25">
      <c r="B145" s="26" t="s">
        <v>148</v>
      </c>
      <c r="C145" s="84" t="s">
        <v>149</v>
      </c>
      <c r="D145" s="84"/>
    </row>
    <row r="146" spans="2:4" x14ac:dyDescent="0.25">
      <c r="B146" s="26" t="s">
        <v>150</v>
      </c>
      <c r="C146" s="84" t="s">
        <v>151</v>
      </c>
      <c r="D146" s="84"/>
    </row>
    <row r="147" spans="2:4" x14ac:dyDescent="0.25">
      <c r="B147" s="26" t="s">
        <v>152</v>
      </c>
      <c r="C147" s="84" t="s">
        <v>153</v>
      </c>
      <c r="D147" s="84"/>
    </row>
    <row r="148" spans="2:4" x14ac:dyDescent="0.25">
      <c r="B148" s="26" t="s">
        <v>154</v>
      </c>
      <c r="C148" s="84" t="s">
        <v>155</v>
      </c>
      <c r="D148" s="84"/>
    </row>
    <row r="149" spans="2:4" x14ac:dyDescent="0.25">
      <c r="B149" s="26" t="s">
        <v>156</v>
      </c>
      <c r="C149" s="84" t="s">
        <v>157</v>
      </c>
      <c r="D149" s="84"/>
    </row>
    <row r="150" spans="2:4" x14ac:dyDescent="0.25">
      <c r="B150" s="26" t="s">
        <v>158</v>
      </c>
      <c r="C150" s="84" t="s">
        <v>159</v>
      </c>
      <c r="D150" s="84"/>
    </row>
    <row r="151" spans="2:4" x14ac:dyDescent="0.25">
      <c r="B151" s="26" t="s">
        <v>160</v>
      </c>
      <c r="C151" s="84" t="s">
        <v>161</v>
      </c>
      <c r="D151" s="84"/>
    </row>
    <row r="152" spans="2:4" x14ac:dyDescent="0.25">
      <c r="B152" s="26" t="s">
        <v>162</v>
      </c>
      <c r="C152" s="84" t="s">
        <v>163</v>
      </c>
      <c r="D152" s="84"/>
    </row>
    <row r="153" spans="2:4" x14ac:dyDescent="0.25">
      <c r="B153" s="26" t="s">
        <v>164</v>
      </c>
      <c r="C153" s="84" t="s">
        <v>165</v>
      </c>
      <c r="D153" s="84"/>
    </row>
    <row r="154" spans="2:4" x14ac:dyDescent="0.25">
      <c r="B154" s="26" t="s">
        <v>166</v>
      </c>
      <c r="C154" s="84" t="s">
        <v>167</v>
      </c>
      <c r="D154" s="84"/>
    </row>
    <row r="155" spans="2:4" x14ac:dyDescent="0.25">
      <c r="B155" s="26" t="s">
        <v>168</v>
      </c>
      <c r="C155" s="84" t="s">
        <v>169</v>
      </c>
      <c r="D155" s="84"/>
    </row>
    <row r="156" spans="2:4" x14ac:dyDescent="0.25">
      <c r="B156" s="26" t="s">
        <v>170</v>
      </c>
      <c r="C156" s="84" t="s">
        <v>171</v>
      </c>
      <c r="D156" s="84"/>
    </row>
    <row r="157" spans="2:4" x14ac:dyDescent="0.25">
      <c r="B157" s="26" t="s">
        <v>172</v>
      </c>
      <c r="C157" s="84" t="s">
        <v>173</v>
      </c>
      <c r="D157" s="84"/>
    </row>
    <row r="158" spans="2:4" x14ac:dyDescent="0.25">
      <c r="B158" s="26" t="s">
        <v>174</v>
      </c>
      <c r="C158" s="84" t="s">
        <v>175</v>
      </c>
      <c r="D158" s="84"/>
    </row>
    <row r="159" spans="2:4" x14ac:dyDescent="0.25">
      <c r="B159" s="26" t="s">
        <v>176</v>
      </c>
      <c r="C159" s="84" t="s">
        <v>177</v>
      </c>
      <c r="D159" s="84"/>
    </row>
    <row r="160" spans="2:4" x14ac:dyDescent="0.25">
      <c r="B160" s="26" t="s">
        <v>178</v>
      </c>
      <c r="C160" s="84" t="s">
        <v>179</v>
      </c>
      <c r="D160" s="84"/>
    </row>
    <row r="161" spans="2:4" x14ac:dyDescent="0.25">
      <c r="B161" s="26" t="s">
        <v>180</v>
      </c>
      <c r="C161" s="84" t="s">
        <v>181</v>
      </c>
      <c r="D161" s="84"/>
    </row>
    <row r="162" spans="2:4" x14ac:dyDescent="0.25">
      <c r="B162" s="26" t="s">
        <v>182</v>
      </c>
      <c r="C162" s="84" t="s">
        <v>183</v>
      </c>
      <c r="D162" s="84"/>
    </row>
    <row r="163" spans="2:4" x14ac:dyDescent="0.25">
      <c r="B163" s="26" t="s">
        <v>184</v>
      </c>
      <c r="C163" s="84" t="s">
        <v>185</v>
      </c>
      <c r="D163" s="84"/>
    </row>
    <row r="164" spans="2:4" x14ac:dyDescent="0.25">
      <c r="B164" s="26" t="s">
        <v>186</v>
      </c>
      <c r="C164" s="84" t="s">
        <v>187</v>
      </c>
      <c r="D164" s="84"/>
    </row>
    <row r="165" spans="2:4" x14ac:dyDescent="0.25">
      <c r="B165" s="26" t="s">
        <v>188</v>
      </c>
      <c r="C165" s="84" t="s">
        <v>189</v>
      </c>
      <c r="D165" s="84"/>
    </row>
    <row r="166" spans="2:4" x14ac:dyDescent="0.25">
      <c r="B166" s="26" t="s">
        <v>190</v>
      </c>
      <c r="C166" s="84" t="s">
        <v>191</v>
      </c>
      <c r="D166" s="84"/>
    </row>
    <row r="167" spans="2:4" x14ac:dyDescent="0.25">
      <c r="B167" s="26" t="s">
        <v>192</v>
      </c>
      <c r="C167" s="84" t="s">
        <v>193</v>
      </c>
      <c r="D167" s="84"/>
    </row>
    <row r="168" spans="2:4" x14ac:dyDescent="0.25">
      <c r="B168" s="26" t="s">
        <v>194</v>
      </c>
      <c r="C168" s="84" t="s">
        <v>195</v>
      </c>
      <c r="D168" s="84"/>
    </row>
    <row r="169" spans="2:4" x14ac:dyDescent="0.25">
      <c r="B169" s="26" t="s">
        <v>196</v>
      </c>
      <c r="C169" s="84" t="s">
        <v>197</v>
      </c>
      <c r="D169" s="84"/>
    </row>
    <row r="170" spans="2:4" x14ac:dyDescent="0.25">
      <c r="B170" s="26" t="s">
        <v>198</v>
      </c>
      <c r="C170" s="84" t="s">
        <v>199</v>
      </c>
      <c r="D170" s="84"/>
    </row>
    <row r="171" spans="2:4" x14ac:dyDescent="0.25">
      <c r="B171" s="26" t="s">
        <v>200</v>
      </c>
      <c r="C171" s="84" t="s">
        <v>201</v>
      </c>
      <c r="D171" s="84"/>
    </row>
    <row r="172" spans="2:4" x14ac:dyDescent="0.25">
      <c r="B172" s="26" t="s">
        <v>202</v>
      </c>
      <c r="C172" s="84" t="s">
        <v>203</v>
      </c>
      <c r="D172" s="84"/>
    </row>
    <row r="173" spans="2:4" x14ac:dyDescent="0.25">
      <c r="B173" s="26" t="s">
        <v>204</v>
      </c>
      <c r="C173" s="84" t="s">
        <v>205</v>
      </c>
      <c r="D173" s="84"/>
    </row>
    <row r="174" spans="2:4" x14ac:dyDescent="0.25">
      <c r="B174" s="26" t="s">
        <v>206</v>
      </c>
      <c r="C174" s="84" t="s">
        <v>207</v>
      </c>
      <c r="D174" s="84"/>
    </row>
    <row r="175" spans="2:4" x14ac:dyDescent="0.25">
      <c r="B175" s="26" t="s">
        <v>208</v>
      </c>
      <c r="C175" s="84" t="s">
        <v>209</v>
      </c>
      <c r="D175" s="84"/>
    </row>
    <row r="176" spans="2:4" x14ac:dyDescent="0.25">
      <c r="B176" s="26" t="s">
        <v>210</v>
      </c>
      <c r="C176" s="84" t="s">
        <v>211</v>
      </c>
      <c r="D176" s="84"/>
    </row>
    <row r="177" spans="2:4" x14ac:dyDescent="0.25">
      <c r="B177" s="26" t="s">
        <v>212</v>
      </c>
      <c r="C177" s="84" t="s">
        <v>213</v>
      </c>
      <c r="D177" s="84"/>
    </row>
    <row r="178" spans="2:4" x14ac:dyDescent="0.25">
      <c r="B178" s="26" t="s">
        <v>214</v>
      </c>
      <c r="C178" s="84" t="s">
        <v>215</v>
      </c>
      <c r="D178" s="84"/>
    </row>
    <row r="179" spans="2:4" x14ac:dyDescent="0.25">
      <c r="B179" s="26" t="s">
        <v>216</v>
      </c>
      <c r="C179" s="84" t="s">
        <v>217</v>
      </c>
      <c r="D179" s="84"/>
    </row>
    <row r="180" spans="2:4" x14ac:dyDescent="0.25">
      <c r="B180" s="26" t="s">
        <v>218</v>
      </c>
      <c r="C180" s="84" t="s">
        <v>219</v>
      </c>
      <c r="D180" s="84"/>
    </row>
    <row r="181" spans="2:4" x14ac:dyDescent="0.25">
      <c r="B181" s="26" t="s">
        <v>220</v>
      </c>
      <c r="C181" s="84" t="s">
        <v>221</v>
      </c>
      <c r="D181" s="84"/>
    </row>
    <row r="182" spans="2:4" x14ac:dyDescent="0.25">
      <c r="B182" s="26" t="s">
        <v>222</v>
      </c>
      <c r="C182" s="84" t="s">
        <v>223</v>
      </c>
      <c r="D182" s="84"/>
    </row>
    <row r="183" spans="2:4" x14ac:dyDescent="0.25">
      <c r="B183" s="26" t="s">
        <v>224</v>
      </c>
      <c r="C183" s="84" t="s">
        <v>225</v>
      </c>
      <c r="D183" s="84"/>
    </row>
    <row r="184" spans="2:4" x14ac:dyDescent="0.25">
      <c r="B184" s="26" t="s">
        <v>226</v>
      </c>
      <c r="C184" s="84" t="s">
        <v>227</v>
      </c>
      <c r="D184" s="84"/>
    </row>
    <row r="185" spans="2:4" x14ac:dyDescent="0.25">
      <c r="B185" s="26" t="s">
        <v>228</v>
      </c>
      <c r="C185" s="84" t="s">
        <v>229</v>
      </c>
      <c r="D185" s="84"/>
    </row>
    <row r="186" spans="2:4" x14ac:dyDescent="0.25">
      <c r="B186" s="26" t="s">
        <v>230</v>
      </c>
      <c r="C186" s="84" t="s">
        <v>231</v>
      </c>
      <c r="D186" s="84"/>
    </row>
    <row r="187" spans="2:4" x14ac:dyDescent="0.25">
      <c r="B187" s="26" t="s">
        <v>232</v>
      </c>
      <c r="C187" s="84" t="s">
        <v>233</v>
      </c>
      <c r="D187" s="84"/>
    </row>
    <row r="188" spans="2:4" x14ac:dyDescent="0.25">
      <c r="B188" s="26" t="s">
        <v>234</v>
      </c>
      <c r="C188" s="84" t="s">
        <v>235</v>
      </c>
      <c r="D188" s="84"/>
    </row>
    <row r="189" spans="2:4" x14ac:dyDescent="0.25">
      <c r="B189" s="26" t="s">
        <v>236</v>
      </c>
      <c r="C189" s="84" t="s">
        <v>237</v>
      </c>
      <c r="D189" s="84"/>
    </row>
    <row r="190" spans="2:4" x14ac:dyDescent="0.25">
      <c r="B190" s="26" t="s">
        <v>238</v>
      </c>
      <c r="C190" s="84" t="s">
        <v>239</v>
      </c>
      <c r="D190" s="84"/>
    </row>
    <row r="191" spans="2:4" x14ac:dyDescent="0.25">
      <c r="B191" s="26" t="s">
        <v>240</v>
      </c>
      <c r="C191" s="84" t="s">
        <v>241</v>
      </c>
      <c r="D191" s="84"/>
    </row>
    <row r="192" spans="2:4" x14ac:dyDescent="0.25">
      <c r="B192" s="26" t="s">
        <v>242</v>
      </c>
      <c r="C192" s="84" t="s">
        <v>243</v>
      </c>
      <c r="D192" s="84"/>
    </row>
    <row r="193" spans="2:7" x14ac:dyDescent="0.25">
      <c r="B193" s="26" t="s">
        <v>244</v>
      </c>
      <c r="C193" s="84" t="s">
        <v>245</v>
      </c>
      <c r="D193" s="84"/>
    </row>
    <row r="194" spans="2:7" x14ac:dyDescent="0.25">
      <c r="B194" s="26" t="s">
        <v>246</v>
      </c>
      <c r="C194" s="84" t="s">
        <v>247</v>
      </c>
      <c r="D194" s="84"/>
    </row>
    <row r="195" spans="2:7" x14ac:dyDescent="0.25">
      <c r="B195" s="26" t="s">
        <v>248</v>
      </c>
      <c r="C195" s="84" t="s">
        <v>249</v>
      </c>
      <c r="D195" s="84"/>
    </row>
    <row r="198" spans="2:7" x14ac:dyDescent="0.25">
      <c r="B198" s="43" t="s">
        <v>251</v>
      </c>
    </row>
    <row r="199" spans="2:7" x14ac:dyDescent="0.25">
      <c r="B199" s="44" t="s">
        <v>258</v>
      </c>
      <c r="C199" s="45"/>
      <c r="D199" s="46"/>
      <c r="E199" s="47"/>
      <c r="F199" s="47"/>
      <c r="G199" s="48"/>
    </row>
    <row r="201" spans="2:7" x14ac:dyDescent="0.25">
      <c r="B201" s="43" t="s">
        <v>252</v>
      </c>
    </row>
    <row r="202" spans="2:7" x14ac:dyDescent="0.25">
      <c r="B202" s="44" t="s">
        <v>258</v>
      </c>
      <c r="C202" s="45"/>
      <c r="D202" s="46"/>
      <c r="E202" s="47"/>
      <c r="F202" s="47"/>
      <c r="G202" s="48"/>
    </row>
  </sheetData>
  <mergeCells count="131"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C122:D122"/>
    <mergeCell ref="C123:D123"/>
    <mergeCell ref="C124:D124"/>
    <mergeCell ref="C125:D125"/>
    <mergeCell ref="C126:D126"/>
    <mergeCell ref="C117:D117"/>
    <mergeCell ref="C118:D118"/>
    <mergeCell ref="C119:D119"/>
    <mergeCell ref="C120:D120"/>
    <mergeCell ref="C121:D121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42:D142"/>
    <mergeCell ref="C143:D143"/>
    <mergeCell ref="C144:D144"/>
    <mergeCell ref="C145:D145"/>
    <mergeCell ref="C146:D146"/>
    <mergeCell ref="C137:D137"/>
    <mergeCell ref="C138:D138"/>
    <mergeCell ref="C139:D139"/>
    <mergeCell ref="C140:D140"/>
    <mergeCell ref="C141:D141"/>
    <mergeCell ref="C152:D152"/>
    <mergeCell ref="C153:D153"/>
    <mergeCell ref="C154:D154"/>
    <mergeCell ref="C155:D155"/>
    <mergeCell ref="C156:D156"/>
    <mergeCell ref="C147:D147"/>
    <mergeCell ref="C148:D148"/>
    <mergeCell ref="C149:D149"/>
    <mergeCell ref="C150:D150"/>
    <mergeCell ref="C151:D151"/>
    <mergeCell ref="C162:D162"/>
    <mergeCell ref="C163:D163"/>
    <mergeCell ref="C164:D164"/>
    <mergeCell ref="C165:D165"/>
    <mergeCell ref="C166:D166"/>
    <mergeCell ref="C157:D157"/>
    <mergeCell ref="C158:D158"/>
    <mergeCell ref="C159:D159"/>
    <mergeCell ref="C160:D160"/>
    <mergeCell ref="C161:D161"/>
    <mergeCell ref="C180:D180"/>
    <mergeCell ref="C181:D181"/>
    <mergeCell ref="C172:D172"/>
    <mergeCell ref="C173:D173"/>
    <mergeCell ref="C174:D174"/>
    <mergeCell ref="C175:D175"/>
    <mergeCell ref="C176:D176"/>
    <mergeCell ref="C167:D167"/>
    <mergeCell ref="C168:D168"/>
    <mergeCell ref="C169:D169"/>
    <mergeCell ref="C170:D170"/>
    <mergeCell ref="C171:D171"/>
    <mergeCell ref="B86:C86"/>
    <mergeCell ref="B92:F92"/>
    <mergeCell ref="C192:D192"/>
    <mergeCell ref="C193:D193"/>
    <mergeCell ref="C194:D194"/>
    <mergeCell ref="C195:D195"/>
    <mergeCell ref="C98:D98"/>
    <mergeCell ref="C99:D99"/>
    <mergeCell ref="C100:D100"/>
    <mergeCell ref="C101:D101"/>
    <mergeCell ref="C102:D102"/>
    <mergeCell ref="C187:D187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77:D177"/>
    <mergeCell ref="C178:D178"/>
    <mergeCell ref="C179:D179"/>
    <mergeCell ref="E64:F64"/>
    <mergeCell ref="E63:F63"/>
    <mergeCell ref="E83:F83"/>
    <mergeCell ref="E82:F82"/>
    <mergeCell ref="E67:F67"/>
    <mergeCell ref="E66:F66"/>
    <mergeCell ref="E65:F65"/>
    <mergeCell ref="C63:D63"/>
    <mergeCell ref="C64:D64"/>
    <mergeCell ref="C66:D66"/>
    <mergeCell ref="C67:D67"/>
    <mergeCell ref="C83:D83"/>
    <mergeCell ref="C65:D65"/>
    <mergeCell ref="C68:D68"/>
    <mergeCell ref="E68:F68"/>
    <mergeCell ref="C69:D69"/>
    <mergeCell ref="E69:F69"/>
    <mergeCell ref="C70:D70"/>
    <mergeCell ref="E70:F70"/>
    <mergeCell ref="C76:D76"/>
    <mergeCell ref="E76:F76"/>
    <mergeCell ref="C77:D77"/>
    <mergeCell ref="E77:F77"/>
    <mergeCell ref="C78:D78"/>
    <mergeCell ref="E78:F78"/>
    <mergeCell ref="C71:D71"/>
    <mergeCell ref="E71:F71"/>
    <mergeCell ref="C72:D72"/>
    <mergeCell ref="E72:F72"/>
    <mergeCell ref="C73:D73"/>
    <mergeCell ref="E73:F73"/>
    <mergeCell ref="C74:D74"/>
    <mergeCell ref="E74:F74"/>
    <mergeCell ref="C75:D75"/>
    <mergeCell ref="E75:F75"/>
  </mergeCells>
  <pageMargins left="0.7" right="0.7" top="0.75" bottom="0.75" header="0.3" footer="0.3"/>
  <pageSetup paperSize="9" orientation="landscape" r:id="rId1"/>
  <rowBreaks count="1" manualBreakCount="1">
    <brk id="60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A3D5-378A-48DD-9D3A-291419AD282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Tracciato Flusso Presenze</vt:lpstr>
      <vt:lpstr>Foglio1</vt:lpstr>
      <vt:lpstr>'Tracciato Flusso Presenze'!Area_stampa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frarai</dc:creator>
  <cp:lastModifiedBy>admin</cp:lastModifiedBy>
  <cp:lastPrinted>2012-04-20T14:43:16Z</cp:lastPrinted>
  <dcterms:created xsi:type="dcterms:W3CDTF">2012-02-01T09:06:32Z</dcterms:created>
  <dcterms:modified xsi:type="dcterms:W3CDTF">2018-04-11T10:29:34Z</dcterms:modified>
</cp:coreProperties>
</file>